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放射線量調査\"/>
    </mc:Choice>
  </mc:AlternateContent>
  <bookViews>
    <workbookView xWindow="0" yWindow="0" windowWidth="22410" windowHeight="10710"/>
  </bookViews>
  <sheets>
    <sheet name="分析結果" sheetId="1" r:id="rId1"/>
    <sheet name="対象木諸元" sheetId="7" r:id="rId2"/>
    <sheet name="Sheet8" sheetId="8" r:id="rId3"/>
  </sheets>
  <definedNames>
    <definedName name="_xlnm.Print_Area" localSheetId="1">対象木諸元!$A$1:$O$146</definedName>
    <definedName name="_xlnm.Print_Area" localSheetId="0">分析結果!$A$1:$L$146</definedName>
    <definedName name="_xlnm.Print_Titles" localSheetId="1">対象木諸元!$1:$2</definedName>
    <definedName name="_xlnm.Print_Titles" localSheetId="0">分析結果!$1:$2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6" i="1" l="1"/>
  <c r="H146" i="1"/>
  <c r="K145" i="1"/>
  <c r="H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 l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 l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H3" i="1"/>
</calcChain>
</file>

<file path=xl/sharedStrings.xml><?xml version="1.0" encoding="utf-8"?>
<sst xmlns="http://schemas.openxmlformats.org/spreadsheetml/2006/main" count="611" uniqueCount="84">
  <si>
    <t>スギ</t>
  </si>
  <si>
    <t>ヒノキ</t>
  </si>
  <si>
    <t>アカマツ</t>
  </si>
  <si>
    <t>No.</t>
    <phoneticPr fontId="3"/>
  </si>
  <si>
    <t>樹種</t>
    <rPh sb="0" eb="2">
      <t>ジュシュ</t>
    </rPh>
    <phoneticPr fontId="3"/>
  </si>
  <si>
    <t>採取日</t>
    <rPh sb="0" eb="2">
      <t>サイシュ</t>
    </rPh>
    <rPh sb="2" eb="3">
      <t>ビ</t>
    </rPh>
    <phoneticPr fontId="3"/>
  </si>
  <si>
    <t>測定日</t>
    <rPh sb="0" eb="2">
      <t>ソクテイ</t>
    </rPh>
    <rPh sb="2" eb="3">
      <t>ビ</t>
    </rPh>
    <phoneticPr fontId="3"/>
  </si>
  <si>
    <t>分析日時点・放射性Cs濃度(Bq/kg-wet)</t>
    <rPh sb="0" eb="2">
      <t>ブンセキ</t>
    </rPh>
    <rPh sb="2" eb="3">
      <t>ビ</t>
    </rPh>
    <rPh sb="3" eb="5">
      <t>ジテン</t>
    </rPh>
    <rPh sb="6" eb="9">
      <t>ホウシャセイ</t>
    </rPh>
    <rPh sb="11" eb="13">
      <t>ノウド</t>
    </rPh>
    <phoneticPr fontId="5"/>
  </si>
  <si>
    <t>分析日時点・放射性Cs濃度(Bq/kg-dry)</t>
    <rPh sb="0" eb="3">
      <t>ブンセキビ</t>
    </rPh>
    <rPh sb="3" eb="5">
      <t>ジテン</t>
    </rPh>
    <rPh sb="6" eb="9">
      <t>ホウシャセイ</t>
    </rPh>
    <rPh sb="11" eb="13">
      <t>ノウド</t>
    </rPh>
    <phoneticPr fontId="5"/>
  </si>
  <si>
    <t>Cs-134</t>
    <phoneticPr fontId="3"/>
  </si>
  <si>
    <t>Cs-137</t>
    <phoneticPr fontId="3"/>
  </si>
  <si>
    <t>Radio-Cs</t>
    <phoneticPr fontId="3"/>
  </si>
  <si>
    <t>Cs-134</t>
    <phoneticPr fontId="3"/>
  </si>
  <si>
    <t>Radio-Cs</t>
    <phoneticPr fontId="3"/>
  </si>
  <si>
    <t>ザツ</t>
  </si>
  <si>
    <t>ザツ</t>
    <phoneticPr fontId="3"/>
  </si>
  <si>
    <t>コナラ</t>
  </si>
  <si>
    <t>ミズナラ</t>
  </si>
  <si>
    <t>クリ</t>
  </si>
  <si>
    <t>14_2</t>
  </si>
  <si>
    <t>14_2</t>
    <phoneticPr fontId="2"/>
  </si>
  <si>
    <t>林班
/地番</t>
    <rPh sb="0" eb="1">
      <t>リン</t>
    </rPh>
    <rPh sb="1" eb="2">
      <t>パン</t>
    </rPh>
    <rPh sb="4" eb="6">
      <t>チバン</t>
    </rPh>
    <phoneticPr fontId="2"/>
  </si>
  <si>
    <t>14_86</t>
  </si>
  <si>
    <t>14_86</t>
    <phoneticPr fontId="2"/>
  </si>
  <si>
    <t>14_77</t>
  </si>
  <si>
    <t>14_77</t>
    <phoneticPr fontId="2"/>
  </si>
  <si>
    <t>14_80</t>
  </si>
  <si>
    <t>14_80</t>
    <phoneticPr fontId="2"/>
  </si>
  <si>
    <t>14_82</t>
  </si>
  <si>
    <t>14_82</t>
    <phoneticPr fontId="2"/>
  </si>
  <si>
    <t>14_87</t>
  </si>
  <si>
    <t>14_87</t>
    <phoneticPr fontId="2"/>
  </si>
  <si>
    <t>14_1</t>
  </si>
  <si>
    <t>14_1</t>
    <phoneticPr fontId="2"/>
  </si>
  <si>
    <t>14_79-1</t>
    <phoneticPr fontId="2"/>
  </si>
  <si>
    <t>13_5</t>
    <phoneticPr fontId="2"/>
  </si>
  <si>
    <t>13_6</t>
  </si>
  <si>
    <t>13_6</t>
    <phoneticPr fontId="2"/>
  </si>
  <si>
    <t>含水比
(%)</t>
    <phoneticPr fontId="3"/>
  </si>
  <si>
    <t>No.</t>
    <phoneticPr fontId="10"/>
  </si>
  <si>
    <t>傾斜
方向</t>
    <rPh sb="0" eb="2">
      <t>ケイシャ</t>
    </rPh>
    <rPh sb="3" eb="5">
      <t>ホウコウ</t>
    </rPh>
    <phoneticPr fontId="12"/>
  </si>
  <si>
    <t>傾斜
角度</t>
    <rPh sb="0" eb="2">
      <t>ケイシャ</t>
    </rPh>
    <rPh sb="3" eb="5">
      <t>カクド</t>
    </rPh>
    <phoneticPr fontId="12"/>
  </si>
  <si>
    <t>胸高
直径</t>
    <rPh sb="0" eb="2">
      <t>キョウコウ</t>
    </rPh>
    <rPh sb="3" eb="5">
      <t>チョッケイ</t>
    </rPh>
    <phoneticPr fontId="12"/>
  </si>
  <si>
    <t>樹冠
幅</t>
    <rPh sb="0" eb="2">
      <t>ジュカン</t>
    </rPh>
    <rPh sb="3" eb="4">
      <t>ハバ</t>
    </rPh>
    <phoneticPr fontId="12"/>
  </si>
  <si>
    <t>生枝
下高</t>
    <rPh sb="0" eb="1">
      <t>ナマ</t>
    </rPh>
    <rPh sb="1" eb="2">
      <t>エダ</t>
    </rPh>
    <rPh sb="3" eb="4">
      <t>シタ</t>
    </rPh>
    <rPh sb="4" eb="5">
      <t>タカ</t>
    </rPh>
    <phoneticPr fontId="12"/>
  </si>
  <si>
    <t>m</t>
  </si>
  <si>
    <t>cm</t>
    <phoneticPr fontId="12"/>
  </si>
  <si>
    <t>北</t>
    <rPh sb="0" eb="1">
      <t>キタ</t>
    </rPh>
    <phoneticPr fontId="12"/>
  </si>
  <si>
    <t>東</t>
    <rPh sb="0" eb="1">
      <t>ヒガシ</t>
    </rPh>
    <phoneticPr fontId="12"/>
  </si>
  <si>
    <t>北東</t>
    <rPh sb="0" eb="2">
      <t>ホクトウ</t>
    </rPh>
    <phoneticPr fontId="12"/>
  </si>
  <si>
    <t>西</t>
    <rPh sb="0" eb="1">
      <t>ニシ</t>
    </rPh>
    <phoneticPr fontId="12"/>
  </si>
  <si>
    <t>南東</t>
    <rPh sb="0" eb="2">
      <t>ナントウ</t>
    </rPh>
    <phoneticPr fontId="12"/>
  </si>
  <si>
    <t>南</t>
    <rPh sb="0" eb="1">
      <t>ミナミ</t>
    </rPh>
    <phoneticPr fontId="12"/>
  </si>
  <si>
    <t>南西</t>
    <rPh sb="0" eb="2">
      <t>ナンセイ</t>
    </rPh>
    <phoneticPr fontId="12"/>
  </si>
  <si>
    <t>北西</t>
    <rPh sb="0" eb="2">
      <t>ホクセイ</t>
    </rPh>
    <phoneticPr fontId="12"/>
  </si>
  <si>
    <t>樹種</t>
    <rPh sb="0" eb="2">
      <t>ジュシュ</t>
    </rPh>
    <phoneticPr fontId="12"/>
  </si>
  <si>
    <t>採取日</t>
    <rPh sb="0" eb="2">
      <t>サイシュ</t>
    </rPh>
    <rPh sb="2" eb="3">
      <t>ビ</t>
    </rPh>
    <phoneticPr fontId="10"/>
  </si>
  <si>
    <t>緯度</t>
    <rPh sb="0" eb="2">
      <t>イド</t>
    </rPh>
    <phoneticPr fontId="12"/>
  </si>
  <si>
    <t>経度</t>
    <rPh sb="0" eb="2">
      <t>ケイド</t>
    </rPh>
    <phoneticPr fontId="12"/>
  </si>
  <si>
    <t>樹高</t>
    <rPh sb="0" eb="2">
      <t>ジュコウ</t>
    </rPh>
    <phoneticPr fontId="12"/>
  </si>
  <si>
    <t>度</t>
    <rPh sb="0" eb="1">
      <t>ド</t>
    </rPh>
    <phoneticPr fontId="12"/>
  </si>
  <si>
    <t>分</t>
    <rPh sb="0" eb="1">
      <t>フン</t>
    </rPh>
    <phoneticPr fontId="12"/>
  </si>
  <si>
    <t>秒</t>
    <rPh sb="0" eb="1">
      <t>ビョウ</t>
    </rPh>
    <phoneticPr fontId="12"/>
  </si>
  <si>
    <t>アカマツ</t>
    <phoneticPr fontId="10"/>
  </si>
  <si>
    <t>北東</t>
    <rPh sb="0" eb="2">
      <t>ホクトウ</t>
    </rPh>
    <phoneticPr fontId="10"/>
  </si>
  <si>
    <t>南</t>
    <rPh sb="0" eb="1">
      <t>ミナミ</t>
    </rPh>
    <phoneticPr fontId="10"/>
  </si>
  <si>
    <t>アカマツ</t>
    <phoneticPr fontId="10"/>
  </si>
  <si>
    <t>西</t>
    <rPh sb="0" eb="1">
      <t>ニシ</t>
    </rPh>
    <phoneticPr fontId="10"/>
  </si>
  <si>
    <t>アカマツ</t>
    <phoneticPr fontId="10"/>
  </si>
  <si>
    <t>アカマツ</t>
    <phoneticPr fontId="10"/>
  </si>
  <si>
    <t>東</t>
    <rPh sb="0" eb="1">
      <t>ヒガシ</t>
    </rPh>
    <phoneticPr fontId="10"/>
  </si>
  <si>
    <t>アカマツ</t>
    <phoneticPr fontId="10"/>
  </si>
  <si>
    <t>スギ</t>
    <phoneticPr fontId="10"/>
  </si>
  <si>
    <t>南東</t>
    <rPh sb="0" eb="2">
      <t>ナントウ</t>
    </rPh>
    <phoneticPr fontId="10"/>
  </si>
  <si>
    <t>コナラ</t>
    <phoneticPr fontId="10"/>
  </si>
  <si>
    <t>コナラ</t>
    <phoneticPr fontId="10"/>
  </si>
  <si>
    <t>ミズナラ</t>
    <phoneticPr fontId="10"/>
  </si>
  <si>
    <t>コナラ</t>
    <phoneticPr fontId="10"/>
  </si>
  <si>
    <t>スギ</t>
    <phoneticPr fontId="10"/>
  </si>
  <si>
    <t>ヒノキ</t>
    <phoneticPr fontId="10"/>
  </si>
  <si>
    <t>ヒノキ</t>
    <phoneticPr fontId="10"/>
  </si>
  <si>
    <t>スギ</t>
    <phoneticPr fontId="10"/>
  </si>
  <si>
    <t>ミズナラ</t>
    <phoneticPr fontId="10"/>
  </si>
  <si>
    <t>クリ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</si>
</sst>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b/>
      <sz val="15"/>
      <color theme="3"/>
      <name val="ＭＳ ゴシック"/>
      <family val="2"/>
      <charset val="128"/>
    </font>
    <font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indexed="8"/>
      <name val="Bookman Old Style"/>
      <family val="1"/>
    </font>
    <font>
      <b/>
      <sz val="18"/>
      <color indexed="56"/>
      <name val="ＭＳ ゴシック"/>
      <family val="3"/>
      <charset val="128"/>
    </font>
    <font>
      <sz val="10"/>
      <color theme="1"/>
      <name val="Bookman Old Style"/>
      <family val="1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3" applyFont="1" applyFill="1" applyBorder="1" applyAlignment="1" applyProtection="1">
      <alignment horizontal="center" vertical="center" shrinkToFit="1"/>
    </xf>
    <xf numFmtId="0" fontId="8" fillId="0" borderId="13" xfId="3" applyFont="1" applyFill="1" applyBorder="1" applyAlignment="1" applyProtection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8" fillId="0" borderId="15" xfId="3" applyNumberFormat="1" applyFont="1" applyFill="1" applyBorder="1" applyAlignment="1" applyProtection="1">
      <alignment horizontal="center" vertical="center" shrinkToFit="1"/>
    </xf>
    <xf numFmtId="14" fontId="7" fillId="0" borderId="1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8" fillId="0" borderId="12" xfId="3" applyNumberFormat="1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4" fontId="8" fillId="0" borderId="18" xfId="3" applyNumberFormat="1" applyFont="1" applyFill="1" applyBorder="1" applyAlignment="1" applyProtection="1">
      <alignment horizontal="center" vertical="center" shrinkToFit="1"/>
    </xf>
    <xf numFmtId="14" fontId="7" fillId="0" borderId="15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 shrinkToFit="1"/>
    </xf>
    <xf numFmtId="14" fontId="7" fillId="0" borderId="18" xfId="0" applyNumberFormat="1" applyFont="1" applyBorder="1" applyAlignment="1">
      <alignment horizontal="center" vertical="center"/>
    </xf>
    <xf numFmtId="176" fontId="8" fillId="0" borderId="19" xfId="3" applyNumberFormat="1" applyFont="1" applyFill="1" applyBorder="1" applyAlignment="1" applyProtection="1">
      <alignment horizontal="right" vertical="center" shrinkToFit="1"/>
    </xf>
    <xf numFmtId="176" fontId="8" fillId="0" borderId="16" xfId="3" applyNumberFormat="1" applyFont="1" applyFill="1" applyBorder="1" applyAlignment="1" applyProtection="1">
      <alignment horizontal="right" vertical="center" shrinkToFit="1"/>
    </xf>
    <xf numFmtId="0" fontId="8" fillId="0" borderId="16" xfId="3" applyNumberFormat="1" applyFont="1" applyFill="1" applyBorder="1" applyAlignment="1" applyProtection="1">
      <alignment horizontal="right" vertical="center" shrinkToFit="1"/>
    </xf>
    <xf numFmtId="38" fontId="8" fillId="0" borderId="15" xfId="1" applyFont="1" applyFill="1" applyBorder="1" applyAlignment="1" applyProtection="1">
      <alignment horizontal="right" vertical="center" shrinkToFit="1"/>
    </xf>
    <xf numFmtId="177" fontId="8" fillId="0" borderId="16" xfId="1" applyNumberFormat="1" applyFont="1" applyFill="1" applyBorder="1" applyAlignment="1" applyProtection="1">
      <alignment horizontal="right" vertical="center" shrinkToFit="1"/>
    </xf>
    <xf numFmtId="38" fontId="8" fillId="0" borderId="15" xfId="1" applyNumberFormat="1" applyFont="1" applyFill="1" applyBorder="1" applyAlignment="1" applyProtection="1">
      <alignment horizontal="right" vertical="center" shrinkToFit="1"/>
    </xf>
    <xf numFmtId="38" fontId="7" fillId="0" borderId="15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8" fillId="0" borderId="12" xfId="1" applyFont="1" applyFill="1" applyBorder="1" applyAlignment="1" applyProtection="1">
      <alignment horizontal="right" vertical="center" shrinkToFit="1"/>
    </xf>
    <xf numFmtId="38" fontId="8" fillId="0" borderId="18" xfId="1" applyFont="1" applyFill="1" applyBorder="1" applyAlignment="1" applyProtection="1">
      <alignment horizontal="right" vertical="center" shrinkToFit="1"/>
    </xf>
    <xf numFmtId="176" fontId="8" fillId="0" borderId="17" xfId="3" applyNumberFormat="1" applyFont="1" applyFill="1" applyBorder="1" applyAlignment="1" applyProtection="1">
      <alignment horizontal="right" vertical="center" shrinkToFi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3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14" fontId="14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1" fontId="14" fillId="0" borderId="22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176" fontId="14" fillId="0" borderId="24" xfId="0" applyNumberFormat="1" applyFont="1" applyBorder="1" applyAlignment="1">
      <alignment horizontal="right" vertical="center"/>
    </xf>
    <xf numFmtId="176" fontId="14" fillId="0" borderId="25" xfId="0" applyNumberFormat="1" applyFont="1" applyBorder="1" applyAlignment="1">
      <alignment horizontal="right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横型" xfId="3"/>
  </cellStyles>
  <dxfs count="48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abSelected="1" workbookViewId="0">
      <selection sqref="A1:A2"/>
    </sheetView>
  </sheetViews>
  <sheetFormatPr defaultRowHeight="16.5" x14ac:dyDescent="0.4"/>
  <cols>
    <col min="1" max="1" width="4.125" style="9" bestFit="1" customWidth="1"/>
    <col min="2" max="2" width="6.875" style="9" customWidth="1"/>
    <col min="3" max="4" width="9" style="9"/>
    <col min="5" max="5" width="10.5" style="9" bestFit="1" customWidth="1"/>
    <col min="6" max="11" width="12" style="9" customWidth="1"/>
    <col min="12" max="12" width="6.75" style="9" bestFit="1" customWidth="1"/>
    <col min="13" max="16384" width="9" style="9"/>
  </cols>
  <sheetData>
    <row r="1" spans="1:12" x14ac:dyDescent="0.4">
      <c r="A1" s="1" t="s">
        <v>3</v>
      </c>
      <c r="B1" s="29" t="s">
        <v>21</v>
      </c>
      <c r="C1" s="2" t="s">
        <v>4</v>
      </c>
      <c r="D1" s="2" t="s">
        <v>5</v>
      </c>
      <c r="E1" s="2" t="s">
        <v>6</v>
      </c>
      <c r="F1" s="3" t="s">
        <v>7</v>
      </c>
      <c r="G1" s="4"/>
      <c r="H1" s="5"/>
      <c r="I1" s="6" t="s">
        <v>8</v>
      </c>
      <c r="J1" s="7"/>
      <c r="K1" s="8"/>
      <c r="L1" s="31" t="s">
        <v>38</v>
      </c>
    </row>
    <row r="2" spans="1:12" x14ac:dyDescent="0.4">
      <c r="A2" s="10"/>
      <c r="B2" s="30"/>
      <c r="C2" s="11"/>
      <c r="D2" s="11"/>
      <c r="E2" s="11"/>
      <c r="F2" s="12" t="s">
        <v>9</v>
      </c>
      <c r="G2" s="12" t="s">
        <v>10</v>
      </c>
      <c r="H2" s="12" t="s">
        <v>11</v>
      </c>
      <c r="I2" s="12" t="s">
        <v>12</v>
      </c>
      <c r="J2" s="12" t="s">
        <v>10</v>
      </c>
      <c r="K2" s="12" t="s">
        <v>13</v>
      </c>
      <c r="L2" s="13"/>
    </row>
    <row r="3" spans="1:12" x14ac:dyDescent="0.4">
      <c r="A3" s="21">
        <v>1</v>
      </c>
      <c r="B3" s="28" t="s">
        <v>20</v>
      </c>
      <c r="C3" s="22" t="s">
        <v>0</v>
      </c>
      <c r="D3" s="23">
        <v>43474</v>
      </c>
      <c r="E3" s="32">
        <v>43482</v>
      </c>
      <c r="F3" s="42">
        <v>37</v>
      </c>
      <c r="G3" s="42">
        <v>390</v>
      </c>
      <c r="H3" s="42">
        <f>ROUND(F3+G3,1-INT(LOG10(F3+G3)))</f>
        <v>430</v>
      </c>
      <c r="I3" s="42">
        <v>60</v>
      </c>
      <c r="J3" s="42">
        <v>640</v>
      </c>
      <c r="K3" s="42">
        <f>ROUND(I3+J3,1-INT(LOG10(I3+J3)))</f>
        <v>700</v>
      </c>
      <c r="L3" s="33">
        <v>63.6</v>
      </c>
    </row>
    <row r="4" spans="1:12" x14ac:dyDescent="0.4">
      <c r="A4" s="14">
        <v>2</v>
      </c>
      <c r="B4" s="26" t="s">
        <v>19</v>
      </c>
      <c r="C4" s="15" t="s">
        <v>0</v>
      </c>
      <c r="D4" s="16">
        <v>43474</v>
      </c>
      <c r="E4" s="17">
        <v>43482</v>
      </c>
      <c r="F4" s="36">
        <v>41</v>
      </c>
      <c r="G4" s="36">
        <v>470</v>
      </c>
      <c r="H4" s="36">
        <f t="shared" ref="H4:H5" si="0">ROUND(F4+G4,1-INT(LOG10(F4+G4)))</f>
        <v>510</v>
      </c>
      <c r="I4" s="36">
        <v>64</v>
      </c>
      <c r="J4" s="36">
        <v>740</v>
      </c>
      <c r="K4" s="36">
        <f t="shared" ref="K4:K5" si="1">ROUND(I4+J4,1-INT(LOG10(I4+J4)))</f>
        <v>800</v>
      </c>
      <c r="L4" s="34">
        <v>57.5</v>
      </c>
    </row>
    <row r="5" spans="1:12" x14ac:dyDescent="0.4">
      <c r="A5" s="14">
        <v>3</v>
      </c>
      <c r="B5" s="26" t="s">
        <v>19</v>
      </c>
      <c r="C5" s="15" t="s">
        <v>0</v>
      </c>
      <c r="D5" s="16">
        <v>43474</v>
      </c>
      <c r="E5" s="17">
        <v>43482</v>
      </c>
      <c r="F5" s="36">
        <v>23</v>
      </c>
      <c r="G5" s="36">
        <v>260</v>
      </c>
      <c r="H5" s="36">
        <f t="shared" si="0"/>
        <v>280</v>
      </c>
      <c r="I5" s="36">
        <v>37</v>
      </c>
      <c r="J5" s="36">
        <v>420</v>
      </c>
      <c r="K5" s="36">
        <f t="shared" si="1"/>
        <v>460</v>
      </c>
      <c r="L5" s="34">
        <v>59.9</v>
      </c>
    </row>
    <row r="6" spans="1:12" x14ac:dyDescent="0.4">
      <c r="A6" s="14">
        <v>4</v>
      </c>
      <c r="B6" s="26" t="s">
        <v>19</v>
      </c>
      <c r="C6" s="15" t="s">
        <v>0</v>
      </c>
      <c r="D6" s="16">
        <v>43474</v>
      </c>
      <c r="E6" s="17">
        <v>43482</v>
      </c>
      <c r="F6" s="36">
        <v>29</v>
      </c>
      <c r="G6" s="36">
        <v>390</v>
      </c>
      <c r="H6" s="36">
        <f>ROUND(F6+G6,1-INT(LOG10(F6+G6)))</f>
        <v>420</v>
      </c>
      <c r="I6" s="36">
        <v>47</v>
      </c>
      <c r="J6" s="36">
        <v>630</v>
      </c>
      <c r="K6" s="36">
        <f>ROUND(I6+J6,1-INT(LOG10(I6+J6)))</f>
        <v>680</v>
      </c>
      <c r="L6" s="34">
        <v>61.6</v>
      </c>
    </row>
    <row r="7" spans="1:12" x14ac:dyDescent="0.4">
      <c r="A7" s="14">
        <v>5</v>
      </c>
      <c r="B7" s="26" t="s">
        <v>19</v>
      </c>
      <c r="C7" s="15" t="s">
        <v>0</v>
      </c>
      <c r="D7" s="16">
        <v>43474</v>
      </c>
      <c r="E7" s="17">
        <v>43482</v>
      </c>
      <c r="F7" s="36">
        <v>48</v>
      </c>
      <c r="G7" s="36">
        <v>570</v>
      </c>
      <c r="H7" s="36">
        <f t="shared" ref="H7:H48" si="2">ROUND(F7+G7,1-INT(LOG10(F7+G7)))</f>
        <v>620</v>
      </c>
      <c r="I7" s="36">
        <v>81</v>
      </c>
      <c r="J7" s="36">
        <v>960</v>
      </c>
      <c r="K7" s="36">
        <f t="shared" ref="K7:K48" si="3">ROUND(I7+J7,1-INT(LOG10(I7+J7)))</f>
        <v>1000</v>
      </c>
      <c r="L7" s="34">
        <v>68.099999999999994</v>
      </c>
    </row>
    <row r="8" spans="1:12" x14ac:dyDescent="0.4">
      <c r="A8" s="14">
        <v>6</v>
      </c>
      <c r="B8" s="26" t="s">
        <v>19</v>
      </c>
      <c r="C8" s="15" t="s">
        <v>0</v>
      </c>
      <c r="D8" s="16">
        <v>43473</v>
      </c>
      <c r="E8" s="17">
        <v>43482</v>
      </c>
      <c r="F8" s="36">
        <v>42</v>
      </c>
      <c r="G8" s="36">
        <v>710</v>
      </c>
      <c r="H8" s="36">
        <f t="shared" si="2"/>
        <v>750</v>
      </c>
      <c r="I8" s="36">
        <v>81</v>
      </c>
      <c r="J8" s="36">
        <v>1400</v>
      </c>
      <c r="K8" s="36">
        <f t="shared" si="3"/>
        <v>1500</v>
      </c>
      <c r="L8" s="34">
        <v>91.6</v>
      </c>
    </row>
    <row r="9" spans="1:12" x14ac:dyDescent="0.4">
      <c r="A9" s="14">
        <v>7</v>
      </c>
      <c r="B9" s="26" t="s">
        <v>19</v>
      </c>
      <c r="C9" s="15" t="s">
        <v>0</v>
      </c>
      <c r="D9" s="16">
        <v>43473</v>
      </c>
      <c r="E9" s="17">
        <v>43482</v>
      </c>
      <c r="F9" s="36">
        <v>43</v>
      </c>
      <c r="G9" s="36">
        <v>420</v>
      </c>
      <c r="H9" s="36">
        <f t="shared" si="2"/>
        <v>460</v>
      </c>
      <c r="I9" s="36">
        <v>72</v>
      </c>
      <c r="J9" s="36">
        <v>710</v>
      </c>
      <c r="K9" s="36">
        <f t="shared" si="3"/>
        <v>780</v>
      </c>
      <c r="L9" s="34">
        <v>69.3</v>
      </c>
    </row>
    <row r="10" spans="1:12" x14ac:dyDescent="0.4">
      <c r="A10" s="14">
        <v>8</v>
      </c>
      <c r="B10" s="26" t="s">
        <v>19</v>
      </c>
      <c r="C10" s="15" t="s">
        <v>0</v>
      </c>
      <c r="D10" s="16">
        <v>43473</v>
      </c>
      <c r="E10" s="17">
        <v>43482</v>
      </c>
      <c r="F10" s="36">
        <v>54</v>
      </c>
      <c r="G10" s="36">
        <v>680</v>
      </c>
      <c r="H10" s="36">
        <f t="shared" si="2"/>
        <v>730</v>
      </c>
      <c r="I10" s="36">
        <v>85</v>
      </c>
      <c r="J10" s="36">
        <v>1100</v>
      </c>
      <c r="K10" s="36">
        <f t="shared" si="3"/>
        <v>1200</v>
      </c>
      <c r="L10" s="34">
        <v>59</v>
      </c>
    </row>
    <row r="11" spans="1:12" x14ac:dyDescent="0.4">
      <c r="A11" s="14">
        <v>9</v>
      </c>
      <c r="B11" s="26" t="s">
        <v>19</v>
      </c>
      <c r="C11" s="15" t="s">
        <v>0</v>
      </c>
      <c r="D11" s="16">
        <v>43473</v>
      </c>
      <c r="E11" s="17">
        <v>43482</v>
      </c>
      <c r="F11" s="36">
        <v>46</v>
      </c>
      <c r="G11" s="36">
        <v>550</v>
      </c>
      <c r="H11" s="36">
        <f t="shared" si="2"/>
        <v>600</v>
      </c>
      <c r="I11" s="36">
        <v>79</v>
      </c>
      <c r="J11" s="36">
        <v>940</v>
      </c>
      <c r="K11" s="36">
        <f t="shared" si="3"/>
        <v>1000</v>
      </c>
      <c r="L11" s="34">
        <v>69.5</v>
      </c>
    </row>
    <row r="12" spans="1:12" x14ac:dyDescent="0.4">
      <c r="A12" s="14">
        <v>10</v>
      </c>
      <c r="B12" s="26" t="s">
        <v>19</v>
      </c>
      <c r="C12" s="15" t="s">
        <v>0</v>
      </c>
      <c r="D12" s="16">
        <v>43474</v>
      </c>
      <c r="E12" s="17">
        <v>43482</v>
      </c>
      <c r="F12" s="36">
        <v>38</v>
      </c>
      <c r="G12" s="36">
        <v>330</v>
      </c>
      <c r="H12" s="36">
        <f t="shared" si="2"/>
        <v>370</v>
      </c>
      <c r="I12" s="36">
        <v>64</v>
      </c>
      <c r="J12" s="36">
        <v>560</v>
      </c>
      <c r="K12" s="36">
        <f t="shared" si="3"/>
        <v>620</v>
      </c>
      <c r="L12" s="34">
        <v>68.900000000000006</v>
      </c>
    </row>
    <row r="13" spans="1:12" x14ac:dyDescent="0.4">
      <c r="A13" s="14">
        <v>11</v>
      </c>
      <c r="B13" s="26" t="s">
        <v>19</v>
      </c>
      <c r="C13" s="15" t="s">
        <v>0</v>
      </c>
      <c r="D13" s="16">
        <v>43474</v>
      </c>
      <c r="E13" s="17">
        <v>43482</v>
      </c>
      <c r="F13" s="36">
        <v>65</v>
      </c>
      <c r="G13" s="36">
        <v>980</v>
      </c>
      <c r="H13" s="36">
        <f t="shared" si="2"/>
        <v>1000</v>
      </c>
      <c r="I13" s="36">
        <v>110</v>
      </c>
      <c r="J13" s="36">
        <v>1700</v>
      </c>
      <c r="K13" s="36">
        <f t="shared" si="3"/>
        <v>1800</v>
      </c>
      <c r="L13" s="34">
        <v>68.8</v>
      </c>
    </row>
    <row r="14" spans="1:12" x14ac:dyDescent="0.4">
      <c r="A14" s="14">
        <v>12</v>
      </c>
      <c r="B14" s="26" t="s">
        <v>19</v>
      </c>
      <c r="C14" s="15" t="s">
        <v>0</v>
      </c>
      <c r="D14" s="16">
        <v>43474</v>
      </c>
      <c r="E14" s="17">
        <v>43482</v>
      </c>
      <c r="F14" s="36">
        <v>81</v>
      </c>
      <c r="G14" s="36">
        <v>660</v>
      </c>
      <c r="H14" s="36">
        <f t="shared" si="2"/>
        <v>740</v>
      </c>
      <c r="I14" s="36">
        <v>130</v>
      </c>
      <c r="J14" s="36">
        <v>1000</v>
      </c>
      <c r="K14" s="36">
        <f t="shared" si="3"/>
        <v>1100</v>
      </c>
      <c r="L14" s="34">
        <v>59.5</v>
      </c>
    </row>
    <row r="15" spans="1:12" x14ac:dyDescent="0.4">
      <c r="A15" s="14">
        <v>13</v>
      </c>
      <c r="B15" s="26" t="s">
        <v>19</v>
      </c>
      <c r="C15" s="15" t="s">
        <v>0</v>
      </c>
      <c r="D15" s="16">
        <v>43473</v>
      </c>
      <c r="E15" s="17">
        <v>43482</v>
      </c>
      <c r="F15" s="36">
        <v>31</v>
      </c>
      <c r="G15" s="36">
        <v>740</v>
      </c>
      <c r="H15" s="36">
        <f t="shared" si="2"/>
        <v>770</v>
      </c>
      <c r="I15" s="36">
        <v>50</v>
      </c>
      <c r="J15" s="36">
        <v>1200</v>
      </c>
      <c r="K15" s="36">
        <f t="shared" si="3"/>
        <v>1300</v>
      </c>
      <c r="L15" s="34">
        <v>59.4</v>
      </c>
    </row>
    <row r="16" spans="1:12" x14ac:dyDescent="0.4">
      <c r="A16" s="14">
        <v>14</v>
      </c>
      <c r="B16" s="26" t="s">
        <v>19</v>
      </c>
      <c r="C16" s="15" t="s">
        <v>0</v>
      </c>
      <c r="D16" s="16">
        <v>43473</v>
      </c>
      <c r="E16" s="17">
        <v>43482</v>
      </c>
      <c r="F16" s="36">
        <v>26</v>
      </c>
      <c r="G16" s="36">
        <v>360</v>
      </c>
      <c r="H16" s="36">
        <f t="shared" si="2"/>
        <v>390</v>
      </c>
      <c r="I16" s="36">
        <v>43</v>
      </c>
      <c r="J16" s="36">
        <v>590</v>
      </c>
      <c r="K16" s="36">
        <f t="shared" si="3"/>
        <v>630</v>
      </c>
      <c r="L16" s="34">
        <v>61.3</v>
      </c>
    </row>
    <row r="17" spans="1:12" x14ac:dyDescent="0.4">
      <c r="A17" s="14">
        <v>15</v>
      </c>
      <c r="B17" s="26" t="s">
        <v>19</v>
      </c>
      <c r="C17" s="15" t="s">
        <v>1</v>
      </c>
      <c r="D17" s="16">
        <v>43473</v>
      </c>
      <c r="E17" s="17">
        <v>43482</v>
      </c>
      <c r="F17" s="36">
        <v>38</v>
      </c>
      <c r="G17" s="36">
        <v>680</v>
      </c>
      <c r="H17" s="36">
        <f t="shared" si="2"/>
        <v>720</v>
      </c>
      <c r="I17" s="36">
        <v>71</v>
      </c>
      <c r="J17" s="36">
        <v>1300</v>
      </c>
      <c r="K17" s="36">
        <f t="shared" si="3"/>
        <v>1400</v>
      </c>
      <c r="L17" s="34">
        <v>88.1</v>
      </c>
    </row>
    <row r="18" spans="1:12" x14ac:dyDescent="0.4">
      <c r="A18" s="14">
        <v>16</v>
      </c>
      <c r="B18" s="26" t="s">
        <v>19</v>
      </c>
      <c r="C18" s="15" t="s">
        <v>1</v>
      </c>
      <c r="D18" s="16">
        <v>43473</v>
      </c>
      <c r="E18" s="17">
        <v>43482</v>
      </c>
      <c r="F18" s="36">
        <v>44</v>
      </c>
      <c r="G18" s="36">
        <v>500</v>
      </c>
      <c r="H18" s="36">
        <f t="shared" si="2"/>
        <v>540</v>
      </c>
      <c r="I18" s="36">
        <v>75</v>
      </c>
      <c r="J18" s="36">
        <v>860</v>
      </c>
      <c r="K18" s="36">
        <f t="shared" si="3"/>
        <v>940</v>
      </c>
      <c r="L18" s="34">
        <v>71.2</v>
      </c>
    </row>
    <row r="19" spans="1:12" x14ac:dyDescent="0.4">
      <c r="A19" s="14">
        <v>17</v>
      </c>
      <c r="B19" s="26" t="s">
        <v>19</v>
      </c>
      <c r="C19" s="15" t="s">
        <v>1</v>
      </c>
      <c r="D19" s="16">
        <v>43473</v>
      </c>
      <c r="E19" s="17">
        <v>43482</v>
      </c>
      <c r="F19" s="36">
        <v>65</v>
      </c>
      <c r="G19" s="36">
        <v>900</v>
      </c>
      <c r="H19" s="36">
        <f t="shared" si="2"/>
        <v>970</v>
      </c>
      <c r="I19" s="36">
        <v>110</v>
      </c>
      <c r="J19" s="36">
        <v>1500</v>
      </c>
      <c r="K19" s="36">
        <f t="shared" si="3"/>
        <v>1600</v>
      </c>
      <c r="L19" s="34">
        <v>70.400000000000006</v>
      </c>
    </row>
    <row r="20" spans="1:12" x14ac:dyDescent="0.4">
      <c r="A20" s="14">
        <v>18</v>
      </c>
      <c r="B20" s="26" t="s">
        <v>19</v>
      </c>
      <c r="C20" s="15" t="s">
        <v>1</v>
      </c>
      <c r="D20" s="16">
        <v>43473</v>
      </c>
      <c r="E20" s="17">
        <v>43482</v>
      </c>
      <c r="F20" s="36">
        <v>54</v>
      </c>
      <c r="G20" s="36">
        <v>810</v>
      </c>
      <c r="H20" s="36">
        <f t="shared" si="2"/>
        <v>860</v>
      </c>
      <c r="I20" s="36">
        <v>99</v>
      </c>
      <c r="J20" s="36">
        <v>1500</v>
      </c>
      <c r="K20" s="36">
        <f t="shared" si="3"/>
        <v>1600</v>
      </c>
      <c r="L20" s="34">
        <v>84.5</v>
      </c>
    </row>
    <row r="21" spans="1:12" x14ac:dyDescent="0.4">
      <c r="A21" s="14">
        <v>19</v>
      </c>
      <c r="B21" s="26" t="s">
        <v>19</v>
      </c>
      <c r="C21" s="15" t="s">
        <v>1</v>
      </c>
      <c r="D21" s="16">
        <v>43473</v>
      </c>
      <c r="E21" s="17">
        <v>43482</v>
      </c>
      <c r="F21" s="36">
        <v>74</v>
      </c>
      <c r="G21" s="36">
        <v>850</v>
      </c>
      <c r="H21" s="36">
        <f t="shared" si="2"/>
        <v>920</v>
      </c>
      <c r="I21" s="36">
        <v>120</v>
      </c>
      <c r="J21" s="36">
        <v>1400</v>
      </c>
      <c r="K21" s="36">
        <f t="shared" si="3"/>
        <v>1500</v>
      </c>
      <c r="L21" s="34">
        <v>68.099999999999994</v>
      </c>
    </row>
    <row r="22" spans="1:12" x14ac:dyDescent="0.4">
      <c r="A22" s="14">
        <v>20</v>
      </c>
      <c r="B22" s="26" t="s">
        <v>19</v>
      </c>
      <c r="C22" s="15" t="s">
        <v>1</v>
      </c>
      <c r="D22" s="16">
        <v>43474</v>
      </c>
      <c r="E22" s="17">
        <v>43482</v>
      </c>
      <c r="F22" s="36">
        <v>41</v>
      </c>
      <c r="G22" s="36">
        <v>470</v>
      </c>
      <c r="H22" s="36">
        <f t="shared" si="2"/>
        <v>510</v>
      </c>
      <c r="I22" s="36">
        <v>69</v>
      </c>
      <c r="J22" s="36">
        <v>790</v>
      </c>
      <c r="K22" s="36">
        <f t="shared" si="3"/>
        <v>860</v>
      </c>
      <c r="L22" s="34">
        <v>68.099999999999994</v>
      </c>
    </row>
    <row r="23" spans="1:12" x14ac:dyDescent="0.4">
      <c r="A23" s="14">
        <v>21</v>
      </c>
      <c r="B23" s="26" t="s">
        <v>19</v>
      </c>
      <c r="C23" s="15" t="s">
        <v>2</v>
      </c>
      <c r="D23" s="16">
        <v>43474</v>
      </c>
      <c r="E23" s="17">
        <v>43482</v>
      </c>
      <c r="F23" s="36">
        <v>76</v>
      </c>
      <c r="G23" s="36">
        <v>740</v>
      </c>
      <c r="H23" s="36">
        <f t="shared" si="2"/>
        <v>820</v>
      </c>
      <c r="I23" s="36">
        <v>120</v>
      </c>
      <c r="J23" s="36">
        <v>1200</v>
      </c>
      <c r="K23" s="36">
        <f t="shared" si="3"/>
        <v>1300</v>
      </c>
      <c r="L23" s="34">
        <v>59.8</v>
      </c>
    </row>
    <row r="24" spans="1:12" x14ac:dyDescent="0.4">
      <c r="A24" s="14">
        <v>22</v>
      </c>
      <c r="B24" s="26" t="s">
        <v>19</v>
      </c>
      <c r="C24" s="15" t="s">
        <v>2</v>
      </c>
      <c r="D24" s="16">
        <v>43474</v>
      </c>
      <c r="E24" s="17">
        <v>43482</v>
      </c>
      <c r="F24" s="36">
        <v>32</v>
      </c>
      <c r="G24" s="36">
        <v>500</v>
      </c>
      <c r="H24" s="36">
        <f t="shared" si="2"/>
        <v>530</v>
      </c>
      <c r="I24" s="36">
        <v>50</v>
      </c>
      <c r="J24" s="36">
        <v>780</v>
      </c>
      <c r="K24" s="36">
        <f t="shared" si="3"/>
        <v>830</v>
      </c>
      <c r="L24" s="34">
        <v>56.9</v>
      </c>
    </row>
    <row r="25" spans="1:12" x14ac:dyDescent="0.4">
      <c r="A25" s="14">
        <v>23</v>
      </c>
      <c r="B25" s="26" t="s">
        <v>19</v>
      </c>
      <c r="C25" s="15" t="s">
        <v>2</v>
      </c>
      <c r="D25" s="16">
        <v>43474</v>
      </c>
      <c r="E25" s="17">
        <v>43482</v>
      </c>
      <c r="F25" s="36">
        <v>69</v>
      </c>
      <c r="G25" s="36">
        <v>740</v>
      </c>
      <c r="H25" s="36">
        <f t="shared" si="2"/>
        <v>810</v>
      </c>
      <c r="I25" s="36">
        <v>130</v>
      </c>
      <c r="J25" s="36">
        <v>1400</v>
      </c>
      <c r="K25" s="36">
        <f t="shared" si="3"/>
        <v>1500</v>
      </c>
      <c r="L25" s="34">
        <v>86.7</v>
      </c>
    </row>
    <row r="26" spans="1:12" x14ac:dyDescent="0.4">
      <c r="A26" s="14">
        <v>24</v>
      </c>
      <c r="B26" s="26" t="s">
        <v>19</v>
      </c>
      <c r="C26" s="15" t="s">
        <v>2</v>
      </c>
      <c r="D26" s="16">
        <v>43474</v>
      </c>
      <c r="E26" s="17">
        <v>43482</v>
      </c>
      <c r="F26" s="36">
        <v>47</v>
      </c>
      <c r="G26" s="36">
        <v>530</v>
      </c>
      <c r="H26" s="36">
        <f t="shared" si="2"/>
        <v>580</v>
      </c>
      <c r="I26" s="36">
        <v>74</v>
      </c>
      <c r="J26" s="36">
        <v>830</v>
      </c>
      <c r="K26" s="36">
        <f t="shared" si="3"/>
        <v>900</v>
      </c>
      <c r="L26" s="34">
        <v>58.2</v>
      </c>
    </row>
    <row r="27" spans="1:12" x14ac:dyDescent="0.4">
      <c r="A27" s="14">
        <v>25</v>
      </c>
      <c r="B27" s="26" t="s">
        <v>19</v>
      </c>
      <c r="C27" s="15" t="s">
        <v>2</v>
      </c>
      <c r="D27" s="16">
        <v>43474</v>
      </c>
      <c r="E27" s="17">
        <v>43482</v>
      </c>
      <c r="F27" s="36">
        <v>46</v>
      </c>
      <c r="G27" s="36">
        <v>780</v>
      </c>
      <c r="H27" s="36">
        <f t="shared" si="2"/>
        <v>830</v>
      </c>
      <c r="I27" s="36">
        <v>75</v>
      </c>
      <c r="J27" s="36">
        <v>1300</v>
      </c>
      <c r="K27" s="36">
        <f t="shared" si="3"/>
        <v>1400</v>
      </c>
      <c r="L27" s="34">
        <v>62.6</v>
      </c>
    </row>
    <row r="28" spans="1:12" x14ac:dyDescent="0.4">
      <c r="A28" s="14">
        <v>26</v>
      </c>
      <c r="B28" s="26" t="s">
        <v>19</v>
      </c>
      <c r="C28" s="15" t="s">
        <v>2</v>
      </c>
      <c r="D28" s="16">
        <v>43474</v>
      </c>
      <c r="E28" s="17">
        <v>43482</v>
      </c>
      <c r="F28" s="36">
        <v>52</v>
      </c>
      <c r="G28" s="36">
        <v>790</v>
      </c>
      <c r="H28" s="36">
        <f t="shared" si="2"/>
        <v>840</v>
      </c>
      <c r="I28" s="36">
        <v>80</v>
      </c>
      <c r="J28" s="36">
        <v>1200</v>
      </c>
      <c r="K28" s="36">
        <f t="shared" si="3"/>
        <v>1300</v>
      </c>
      <c r="L28" s="34">
        <v>52.6</v>
      </c>
    </row>
    <row r="29" spans="1:12" x14ac:dyDescent="0.4">
      <c r="A29" s="14">
        <v>27</v>
      </c>
      <c r="B29" s="26" t="s">
        <v>19</v>
      </c>
      <c r="C29" s="15" t="s">
        <v>2</v>
      </c>
      <c r="D29" s="16">
        <v>43474</v>
      </c>
      <c r="E29" s="17">
        <v>43482</v>
      </c>
      <c r="F29" s="36">
        <v>42</v>
      </c>
      <c r="G29" s="36">
        <v>720</v>
      </c>
      <c r="H29" s="36">
        <f t="shared" si="2"/>
        <v>760</v>
      </c>
      <c r="I29" s="36">
        <v>69</v>
      </c>
      <c r="J29" s="36">
        <v>1200</v>
      </c>
      <c r="K29" s="36">
        <f t="shared" si="3"/>
        <v>1300</v>
      </c>
      <c r="L29" s="34">
        <v>61.8</v>
      </c>
    </row>
    <row r="30" spans="1:12" x14ac:dyDescent="0.4">
      <c r="A30" s="14">
        <v>28</v>
      </c>
      <c r="B30" s="26" t="s">
        <v>19</v>
      </c>
      <c r="C30" s="15" t="s">
        <v>2</v>
      </c>
      <c r="D30" s="16">
        <v>43474</v>
      </c>
      <c r="E30" s="17">
        <v>43482</v>
      </c>
      <c r="F30" s="36">
        <v>81</v>
      </c>
      <c r="G30" s="36">
        <v>1400</v>
      </c>
      <c r="H30" s="36">
        <f t="shared" si="2"/>
        <v>1500</v>
      </c>
      <c r="I30" s="36">
        <v>140</v>
      </c>
      <c r="J30" s="36">
        <v>2400</v>
      </c>
      <c r="K30" s="36">
        <f t="shared" si="3"/>
        <v>2500</v>
      </c>
      <c r="L30" s="34">
        <v>74.900000000000006</v>
      </c>
    </row>
    <row r="31" spans="1:12" x14ac:dyDescent="0.4">
      <c r="A31" s="14">
        <v>29</v>
      </c>
      <c r="B31" s="26" t="s">
        <v>19</v>
      </c>
      <c r="C31" s="15" t="s">
        <v>2</v>
      </c>
      <c r="D31" s="16">
        <v>43474</v>
      </c>
      <c r="E31" s="17">
        <v>43482</v>
      </c>
      <c r="F31" s="36">
        <v>41</v>
      </c>
      <c r="G31" s="36">
        <v>610</v>
      </c>
      <c r="H31" s="36">
        <f t="shared" si="2"/>
        <v>650</v>
      </c>
      <c r="I31" s="36">
        <v>63</v>
      </c>
      <c r="J31" s="36">
        <v>940</v>
      </c>
      <c r="K31" s="36">
        <f t="shared" si="3"/>
        <v>1000</v>
      </c>
      <c r="L31" s="34">
        <v>54.7</v>
      </c>
    </row>
    <row r="32" spans="1:12" x14ac:dyDescent="0.4">
      <c r="A32" s="14">
        <v>30</v>
      </c>
      <c r="B32" s="26" t="s">
        <v>19</v>
      </c>
      <c r="C32" s="15" t="s">
        <v>2</v>
      </c>
      <c r="D32" s="16">
        <v>43474</v>
      </c>
      <c r="E32" s="17">
        <v>43482</v>
      </c>
      <c r="F32" s="36">
        <v>76</v>
      </c>
      <c r="G32" s="36">
        <v>800</v>
      </c>
      <c r="H32" s="36">
        <f t="shared" si="2"/>
        <v>880</v>
      </c>
      <c r="I32" s="36">
        <v>120</v>
      </c>
      <c r="J32" s="36">
        <v>1300</v>
      </c>
      <c r="K32" s="36">
        <f t="shared" si="3"/>
        <v>1400</v>
      </c>
      <c r="L32" s="34">
        <v>60.8</v>
      </c>
    </row>
    <row r="33" spans="1:12" x14ac:dyDescent="0.4">
      <c r="A33" s="14">
        <v>31</v>
      </c>
      <c r="B33" s="26" t="s">
        <v>19</v>
      </c>
      <c r="C33" s="15" t="s">
        <v>2</v>
      </c>
      <c r="D33" s="16">
        <v>43474</v>
      </c>
      <c r="E33" s="17">
        <v>43482</v>
      </c>
      <c r="F33" s="36">
        <v>72</v>
      </c>
      <c r="G33" s="36">
        <v>690</v>
      </c>
      <c r="H33" s="36">
        <f t="shared" si="2"/>
        <v>760</v>
      </c>
      <c r="I33" s="36">
        <v>110</v>
      </c>
      <c r="J33" s="36">
        <v>1100</v>
      </c>
      <c r="K33" s="36">
        <f t="shared" si="3"/>
        <v>1200</v>
      </c>
      <c r="L33" s="34">
        <v>53.3</v>
      </c>
    </row>
    <row r="34" spans="1:12" x14ac:dyDescent="0.4">
      <c r="A34" s="14">
        <v>32</v>
      </c>
      <c r="B34" s="26" t="s">
        <v>19</v>
      </c>
      <c r="C34" s="15" t="s">
        <v>2</v>
      </c>
      <c r="D34" s="16">
        <v>43473</v>
      </c>
      <c r="E34" s="17">
        <v>43482</v>
      </c>
      <c r="F34" s="36">
        <v>60</v>
      </c>
      <c r="G34" s="36">
        <v>640</v>
      </c>
      <c r="H34" s="36">
        <f t="shared" si="2"/>
        <v>700</v>
      </c>
      <c r="I34" s="36">
        <v>89</v>
      </c>
      <c r="J34" s="36">
        <v>950</v>
      </c>
      <c r="K34" s="36">
        <f t="shared" si="3"/>
        <v>1000</v>
      </c>
      <c r="L34" s="34">
        <v>49.1</v>
      </c>
    </row>
    <row r="35" spans="1:12" x14ac:dyDescent="0.4">
      <c r="A35" s="14">
        <v>33</v>
      </c>
      <c r="B35" s="26" t="s">
        <v>19</v>
      </c>
      <c r="C35" s="15" t="s">
        <v>2</v>
      </c>
      <c r="D35" s="16">
        <v>43473</v>
      </c>
      <c r="E35" s="17">
        <v>43482</v>
      </c>
      <c r="F35" s="36">
        <v>51</v>
      </c>
      <c r="G35" s="36">
        <v>550</v>
      </c>
      <c r="H35" s="36">
        <f t="shared" si="2"/>
        <v>600</v>
      </c>
      <c r="I35" s="36">
        <v>73</v>
      </c>
      <c r="J35" s="36">
        <v>780</v>
      </c>
      <c r="K35" s="36">
        <f t="shared" si="3"/>
        <v>850</v>
      </c>
      <c r="L35" s="34">
        <v>42.4</v>
      </c>
    </row>
    <row r="36" spans="1:12" x14ac:dyDescent="0.4">
      <c r="A36" s="14">
        <v>34</v>
      </c>
      <c r="B36" s="26" t="s">
        <v>19</v>
      </c>
      <c r="C36" s="15" t="s">
        <v>2</v>
      </c>
      <c r="D36" s="16">
        <v>43473</v>
      </c>
      <c r="E36" s="17">
        <v>43482</v>
      </c>
      <c r="F36" s="36">
        <v>130</v>
      </c>
      <c r="G36" s="36">
        <v>1600</v>
      </c>
      <c r="H36" s="36">
        <f t="shared" si="2"/>
        <v>1700</v>
      </c>
      <c r="I36" s="36">
        <v>190</v>
      </c>
      <c r="J36" s="36">
        <v>2300</v>
      </c>
      <c r="K36" s="36">
        <f t="shared" si="3"/>
        <v>2500</v>
      </c>
      <c r="L36" s="34">
        <v>47</v>
      </c>
    </row>
    <row r="37" spans="1:12" x14ac:dyDescent="0.4">
      <c r="A37" s="14">
        <v>35</v>
      </c>
      <c r="B37" s="26" t="s">
        <v>19</v>
      </c>
      <c r="C37" s="15" t="s">
        <v>2</v>
      </c>
      <c r="D37" s="16">
        <v>43474</v>
      </c>
      <c r="E37" s="17">
        <v>43482</v>
      </c>
      <c r="F37" s="36">
        <v>53</v>
      </c>
      <c r="G37" s="36">
        <v>520</v>
      </c>
      <c r="H37" s="36">
        <f t="shared" si="2"/>
        <v>570</v>
      </c>
      <c r="I37" s="36">
        <v>87</v>
      </c>
      <c r="J37" s="36">
        <v>850</v>
      </c>
      <c r="K37" s="36">
        <f t="shared" si="3"/>
        <v>940</v>
      </c>
      <c r="L37" s="34">
        <v>64.099999999999994</v>
      </c>
    </row>
    <row r="38" spans="1:12" x14ac:dyDescent="0.4">
      <c r="A38" s="14">
        <v>36</v>
      </c>
      <c r="B38" s="26" t="s">
        <v>19</v>
      </c>
      <c r="C38" s="15" t="s">
        <v>2</v>
      </c>
      <c r="D38" s="16">
        <v>43473</v>
      </c>
      <c r="E38" s="17">
        <v>43482</v>
      </c>
      <c r="F38" s="36">
        <v>40</v>
      </c>
      <c r="G38" s="36">
        <v>590</v>
      </c>
      <c r="H38" s="36">
        <f t="shared" si="2"/>
        <v>630</v>
      </c>
      <c r="I38" s="36">
        <v>67</v>
      </c>
      <c r="J38" s="36">
        <v>990</v>
      </c>
      <c r="K38" s="36">
        <f t="shared" si="3"/>
        <v>1100</v>
      </c>
      <c r="L38" s="34">
        <v>67.900000000000006</v>
      </c>
    </row>
    <row r="39" spans="1:12" x14ac:dyDescent="0.4">
      <c r="A39" s="14">
        <v>37</v>
      </c>
      <c r="B39" s="26" t="s">
        <v>19</v>
      </c>
      <c r="C39" s="15" t="s">
        <v>2</v>
      </c>
      <c r="D39" s="16">
        <v>43473</v>
      </c>
      <c r="E39" s="17">
        <v>43482</v>
      </c>
      <c r="F39" s="36">
        <v>55</v>
      </c>
      <c r="G39" s="36">
        <v>540</v>
      </c>
      <c r="H39" s="36">
        <f t="shared" si="2"/>
        <v>600</v>
      </c>
      <c r="I39" s="36">
        <v>88</v>
      </c>
      <c r="J39" s="36">
        <v>870</v>
      </c>
      <c r="K39" s="36">
        <f t="shared" si="3"/>
        <v>960</v>
      </c>
      <c r="L39" s="34">
        <v>60.7</v>
      </c>
    </row>
    <row r="40" spans="1:12" x14ac:dyDescent="0.4">
      <c r="A40" s="14">
        <v>38</v>
      </c>
      <c r="B40" s="26" t="s">
        <v>19</v>
      </c>
      <c r="C40" s="15" t="s">
        <v>2</v>
      </c>
      <c r="D40" s="16">
        <v>43474</v>
      </c>
      <c r="E40" s="17">
        <v>43482</v>
      </c>
      <c r="F40" s="36">
        <v>28</v>
      </c>
      <c r="G40" s="36">
        <v>210</v>
      </c>
      <c r="H40" s="36">
        <f t="shared" si="2"/>
        <v>240</v>
      </c>
      <c r="I40" s="36">
        <v>51</v>
      </c>
      <c r="J40" s="36">
        <v>390</v>
      </c>
      <c r="K40" s="36">
        <f t="shared" si="3"/>
        <v>440</v>
      </c>
      <c r="L40" s="34">
        <v>80.900000000000006</v>
      </c>
    </row>
    <row r="41" spans="1:12" x14ac:dyDescent="0.4">
      <c r="A41" s="14">
        <v>39</v>
      </c>
      <c r="B41" s="26" t="s">
        <v>19</v>
      </c>
      <c r="C41" s="15" t="s">
        <v>2</v>
      </c>
      <c r="D41" s="16">
        <v>43474</v>
      </c>
      <c r="E41" s="17">
        <v>43482</v>
      </c>
      <c r="F41" s="36">
        <v>38</v>
      </c>
      <c r="G41" s="36">
        <v>710</v>
      </c>
      <c r="H41" s="36">
        <f t="shared" si="2"/>
        <v>750</v>
      </c>
      <c r="I41" s="36">
        <v>60</v>
      </c>
      <c r="J41" s="36">
        <v>1100</v>
      </c>
      <c r="K41" s="36">
        <f t="shared" si="3"/>
        <v>1200</v>
      </c>
      <c r="L41" s="34">
        <v>56.5</v>
      </c>
    </row>
    <row r="42" spans="1:12" x14ac:dyDescent="0.4">
      <c r="A42" s="14">
        <v>40</v>
      </c>
      <c r="B42" s="26" t="s">
        <v>19</v>
      </c>
      <c r="C42" s="15" t="s">
        <v>2</v>
      </c>
      <c r="D42" s="16">
        <v>43474</v>
      </c>
      <c r="E42" s="17">
        <v>43482</v>
      </c>
      <c r="F42" s="36">
        <v>38</v>
      </c>
      <c r="G42" s="36">
        <v>460</v>
      </c>
      <c r="H42" s="36">
        <f t="shared" si="2"/>
        <v>500</v>
      </c>
      <c r="I42" s="36">
        <v>54</v>
      </c>
      <c r="J42" s="36">
        <v>660</v>
      </c>
      <c r="K42" s="36">
        <f t="shared" si="3"/>
        <v>710</v>
      </c>
      <c r="L42" s="34">
        <v>42.6</v>
      </c>
    </row>
    <row r="43" spans="1:12" x14ac:dyDescent="0.4">
      <c r="A43" s="14">
        <v>41</v>
      </c>
      <c r="B43" s="26" t="s">
        <v>19</v>
      </c>
      <c r="C43" s="15" t="s">
        <v>2</v>
      </c>
      <c r="D43" s="16">
        <v>43473</v>
      </c>
      <c r="E43" s="17">
        <v>43482</v>
      </c>
      <c r="F43" s="36">
        <v>68</v>
      </c>
      <c r="G43" s="36">
        <v>730</v>
      </c>
      <c r="H43" s="36">
        <f t="shared" si="2"/>
        <v>800</v>
      </c>
      <c r="I43" s="36">
        <v>100</v>
      </c>
      <c r="J43" s="36">
        <v>1100</v>
      </c>
      <c r="K43" s="36">
        <f t="shared" si="3"/>
        <v>1200</v>
      </c>
      <c r="L43" s="34">
        <v>50.5</v>
      </c>
    </row>
    <row r="44" spans="1:12" x14ac:dyDescent="0.4">
      <c r="A44" s="14">
        <v>42</v>
      </c>
      <c r="B44" s="26" t="s">
        <v>19</v>
      </c>
      <c r="C44" s="15" t="s">
        <v>2</v>
      </c>
      <c r="D44" s="16">
        <v>43473</v>
      </c>
      <c r="E44" s="17">
        <v>43482</v>
      </c>
      <c r="F44" s="36">
        <v>140</v>
      </c>
      <c r="G44" s="36">
        <v>1600</v>
      </c>
      <c r="H44" s="36">
        <f t="shared" si="2"/>
        <v>1700</v>
      </c>
      <c r="I44" s="36">
        <v>230</v>
      </c>
      <c r="J44" s="36">
        <v>2500</v>
      </c>
      <c r="K44" s="36">
        <f t="shared" si="3"/>
        <v>2700</v>
      </c>
      <c r="L44" s="34">
        <v>59.7</v>
      </c>
    </row>
    <row r="45" spans="1:12" x14ac:dyDescent="0.4">
      <c r="A45" s="14">
        <v>43</v>
      </c>
      <c r="B45" s="26" t="s">
        <v>19</v>
      </c>
      <c r="C45" s="15" t="s">
        <v>2</v>
      </c>
      <c r="D45" s="16">
        <v>43473</v>
      </c>
      <c r="E45" s="17">
        <v>43482</v>
      </c>
      <c r="F45" s="36">
        <v>42</v>
      </c>
      <c r="G45" s="36">
        <v>570</v>
      </c>
      <c r="H45" s="36">
        <f t="shared" si="2"/>
        <v>610</v>
      </c>
      <c r="I45" s="36">
        <v>62</v>
      </c>
      <c r="J45" s="36">
        <v>850</v>
      </c>
      <c r="K45" s="36">
        <f t="shared" si="3"/>
        <v>910</v>
      </c>
      <c r="L45" s="34">
        <v>48.7</v>
      </c>
    </row>
    <row r="46" spans="1:12" x14ac:dyDescent="0.4">
      <c r="A46" s="14">
        <v>44</v>
      </c>
      <c r="B46" s="26" t="s">
        <v>19</v>
      </c>
      <c r="C46" s="15" t="s">
        <v>0</v>
      </c>
      <c r="D46" s="16">
        <v>43473</v>
      </c>
      <c r="E46" s="17">
        <v>43482</v>
      </c>
      <c r="F46" s="36">
        <v>49</v>
      </c>
      <c r="G46" s="36">
        <v>540</v>
      </c>
      <c r="H46" s="36">
        <f t="shared" si="2"/>
        <v>590</v>
      </c>
      <c r="I46" s="36">
        <v>81</v>
      </c>
      <c r="J46" s="36">
        <v>890</v>
      </c>
      <c r="K46" s="36">
        <f t="shared" si="3"/>
        <v>970</v>
      </c>
      <c r="L46" s="34">
        <v>63.7</v>
      </c>
    </row>
    <row r="47" spans="1:12" x14ac:dyDescent="0.4">
      <c r="A47" s="14">
        <v>45</v>
      </c>
      <c r="B47" s="26" t="s">
        <v>19</v>
      </c>
      <c r="C47" s="15" t="s">
        <v>0</v>
      </c>
      <c r="D47" s="16">
        <v>43474</v>
      </c>
      <c r="E47" s="17">
        <v>43482</v>
      </c>
      <c r="F47" s="36">
        <v>46</v>
      </c>
      <c r="G47" s="36">
        <v>740</v>
      </c>
      <c r="H47" s="36">
        <f t="shared" si="2"/>
        <v>790</v>
      </c>
      <c r="I47" s="36">
        <v>85</v>
      </c>
      <c r="J47" s="36">
        <v>1400</v>
      </c>
      <c r="K47" s="36">
        <f t="shared" si="3"/>
        <v>1500</v>
      </c>
      <c r="L47" s="34">
        <v>83.2</v>
      </c>
    </row>
    <row r="48" spans="1:12" x14ac:dyDescent="0.4">
      <c r="A48" s="14">
        <v>46</v>
      </c>
      <c r="B48" s="26" t="s">
        <v>19</v>
      </c>
      <c r="C48" s="15" t="s">
        <v>2</v>
      </c>
      <c r="D48" s="16">
        <v>43474</v>
      </c>
      <c r="E48" s="17">
        <v>43482</v>
      </c>
      <c r="F48" s="36">
        <v>69</v>
      </c>
      <c r="G48" s="36">
        <v>840</v>
      </c>
      <c r="H48" s="36">
        <f t="shared" si="2"/>
        <v>910</v>
      </c>
      <c r="I48" s="36">
        <v>110</v>
      </c>
      <c r="J48" s="36">
        <v>1300</v>
      </c>
      <c r="K48" s="36">
        <f t="shared" si="3"/>
        <v>1400</v>
      </c>
      <c r="L48" s="34">
        <v>58.8</v>
      </c>
    </row>
    <row r="49" spans="1:12" x14ac:dyDescent="0.4">
      <c r="A49" s="14">
        <v>47</v>
      </c>
      <c r="B49" s="26" t="s">
        <v>23</v>
      </c>
      <c r="C49" s="15" t="s">
        <v>0</v>
      </c>
      <c r="D49" s="16">
        <v>43580</v>
      </c>
      <c r="E49" s="16">
        <v>43592</v>
      </c>
      <c r="F49" s="36">
        <v>44</v>
      </c>
      <c r="G49" s="36">
        <v>550</v>
      </c>
      <c r="H49" s="36">
        <f>ROUND(F49+G49,1-INT(LOG10(F49+G49)))</f>
        <v>590</v>
      </c>
      <c r="I49" s="36">
        <v>85</v>
      </c>
      <c r="J49" s="36">
        <v>1100</v>
      </c>
      <c r="K49" s="36">
        <f>ROUND(I49+J49,1-INT(LOG10(I49+J49)))</f>
        <v>1200</v>
      </c>
      <c r="L49" s="35">
        <v>93.2</v>
      </c>
    </row>
    <row r="50" spans="1:12" x14ac:dyDescent="0.4">
      <c r="A50" s="14">
        <v>48</v>
      </c>
      <c r="B50" s="26" t="s">
        <v>22</v>
      </c>
      <c r="C50" s="15" t="s">
        <v>0</v>
      </c>
      <c r="D50" s="16">
        <v>43580</v>
      </c>
      <c r="E50" s="16">
        <v>43592</v>
      </c>
      <c r="F50" s="36">
        <v>30</v>
      </c>
      <c r="G50" s="36">
        <v>370</v>
      </c>
      <c r="H50" s="36">
        <f t="shared" ref="H50:H51" si="4">ROUND(F50+G50,1-INT(LOG10(F50+G50)))</f>
        <v>400</v>
      </c>
      <c r="I50" s="36">
        <v>54</v>
      </c>
      <c r="J50" s="36">
        <v>650</v>
      </c>
      <c r="K50" s="36">
        <f t="shared" ref="K50:K51" si="5">ROUND(I50+J50,1-INT(LOG10(I50+J50)))</f>
        <v>700</v>
      </c>
      <c r="L50" s="35">
        <v>78.5</v>
      </c>
    </row>
    <row r="51" spans="1:12" x14ac:dyDescent="0.4">
      <c r="A51" s="14">
        <v>49</v>
      </c>
      <c r="B51" s="26" t="s">
        <v>22</v>
      </c>
      <c r="C51" s="15" t="s">
        <v>0</v>
      </c>
      <c r="D51" s="16">
        <v>43580</v>
      </c>
      <c r="E51" s="16">
        <v>43592</v>
      </c>
      <c r="F51" s="36">
        <v>27</v>
      </c>
      <c r="G51" s="36">
        <v>390</v>
      </c>
      <c r="H51" s="36">
        <f t="shared" si="4"/>
        <v>420</v>
      </c>
      <c r="I51" s="36">
        <v>45</v>
      </c>
      <c r="J51" s="36">
        <v>640</v>
      </c>
      <c r="K51" s="36">
        <f t="shared" si="5"/>
        <v>690</v>
      </c>
      <c r="L51" s="35">
        <v>63.3</v>
      </c>
    </row>
    <row r="52" spans="1:12" x14ac:dyDescent="0.4">
      <c r="A52" s="14">
        <v>50</v>
      </c>
      <c r="B52" s="26" t="s">
        <v>22</v>
      </c>
      <c r="C52" s="15" t="s">
        <v>1</v>
      </c>
      <c r="D52" s="16">
        <v>43579</v>
      </c>
      <c r="E52" s="16">
        <v>43592</v>
      </c>
      <c r="F52" s="36">
        <v>170</v>
      </c>
      <c r="G52" s="36">
        <v>2000</v>
      </c>
      <c r="H52" s="36">
        <f>ROUND(F52+G52,1-INT(LOG10(F52+G52)))</f>
        <v>2200</v>
      </c>
      <c r="I52" s="36">
        <v>260</v>
      </c>
      <c r="J52" s="36">
        <v>3100</v>
      </c>
      <c r="K52" s="36">
        <f>ROUND(I52+J52,1-INT(LOG10(I52+J52)))</f>
        <v>3400</v>
      </c>
      <c r="L52" s="35">
        <v>57.4</v>
      </c>
    </row>
    <row r="53" spans="1:12" x14ac:dyDescent="0.4">
      <c r="A53" s="14">
        <v>51</v>
      </c>
      <c r="B53" s="26" t="s">
        <v>22</v>
      </c>
      <c r="C53" s="15" t="s">
        <v>1</v>
      </c>
      <c r="D53" s="16">
        <v>43579</v>
      </c>
      <c r="E53" s="16">
        <v>43592</v>
      </c>
      <c r="F53" s="38">
        <v>260</v>
      </c>
      <c r="G53" s="38">
        <v>3200</v>
      </c>
      <c r="H53" s="38">
        <f t="shared" ref="H53:H69" si="6">ROUND(F53+G53,1-INT(LOG10(F53+G53)))</f>
        <v>3500</v>
      </c>
      <c r="I53" s="38">
        <v>450</v>
      </c>
      <c r="J53" s="38">
        <v>5500</v>
      </c>
      <c r="K53" s="38">
        <f t="shared" ref="K53:K69" si="7">ROUND(I53+J53,1-INT(LOG10(I53+J53)))</f>
        <v>6000</v>
      </c>
      <c r="L53" s="37">
        <v>71.5</v>
      </c>
    </row>
    <row r="54" spans="1:12" x14ac:dyDescent="0.4">
      <c r="A54" s="14">
        <v>52</v>
      </c>
      <c r="B54" s="26" t="s">
        <v>22</v>
      </c>
      <c r="C54" s="15" t="s">
        <v>1</v>
      </c>
      <c r="D54" s="16">
        <v>43579</v>
      </c>
      <c r="E54" s="16">
        <v>43592</v>
      </c>
      <c r="F54" s="38">
        <v>120</v>
      </c>
      <c r="G54" s="38">
        <v>1400</v>
      </c>
      <c r="H54" s="38">
        <f t="shared" si="6"/>
        <v>1500</v>
      </c>
      <c r="I54" s="38">
        <v>210</v>
      </c>
      <c r="J54" s="38">
        <v>2500</v>
      </c>
      <c r="K54" s="38">
        <f t="shared" si="7"/>
        <v>2700</v>
      </c>
      <c r="L54" s="37">
        <v>77.5</v>
      </c>
    </row>
    <row r="55" spans="1:12" x14ac:dyDescent="0.4">
      <c r="A55" s="14">
        <v>53</v>
      </c>
      <c r="B55" s="26" t="s">
        <v>22</v>
      </c>
      <c r="C55" s="15" t="s">
        <v>1</v>
      </c>
      <c r="D55" s="16">
        <v>43579</v>
      </c>
      <c r="E55" s="16">
        <v>43592</v>
      </c>
      <c r="F55" s="38">
        <v>120</v>
      </c>
      <c r="G55" s="38">
        <v>1500</v>
      </c>
      <c r="H55" s="38">
        <f t="shared" si="6"/>
        <v>1600</v>
      </c>
      <c r="I55" s="38">
        <v>170</v>
      </c>
      <c r="J55" s="38">
        <v>2200</v>
      </c>
      <c r="K55" s="38">
        <f t="shared" si="7"/>
        <v>2400</v>
      </c>
      <c r="L55" s="37">
        <v>51</v>
      </c>
    </row>
    <row r="56" spans="1:12" x14ac:dyDescent="0.4">
      <c r="A56" s="14">
        <v>54</v>
      </c>
      <c r="B56" s="26" t="s">
        <v>22</v>
      </c>
      <c r="C56" s="15" t="s">
        <v>1</v>
      </c>
      <c r="D56" s="16">
        <v>43579</v>
      </c>
      <c r="E56" s="16">
        <v>43592</v>
      </c>
      <c r="F56" s="38">
        <v>47</v>
      </c>
      <c r="G56" s="38">
        <v>790</v>
      </c>
      <c r="H56" s="38">
        <f t="shared" si="6"/>
        <v>840</v>
      </c>
      <c r="I56" s="38">
        <v>75</v>
      </c>
      <c r="J56" s="38">
        <v>1300</v>
      </c>
      <c r="K56" s="38">
        <f t="shared" si="7"/>
        <v>1400</v>
      </c>
      <c r="L56" s="37">
        <v>60.8</v>
      </c>
    </row>
    <row r="57" spans="1:12" x14ac:dyDescent="0.4">
      <c r="A57" s="14">
        <v>55</v>
      </c>
      <c r="B57" s="26" t="s">
        <v>22</v>
      </c>
      <c r="C57" s="15" t="s">
        <v>1</v>
      </c>
      <c r="D57" s="16">
        <v>43579</v>
      </c>
      <c r="E57" s="16">
        <v>43593</v>
      </c>
      <c r="F57" s="38">
        <v>77</v>
      </c>
      <c r="G57" s="38">
        <v>990</v>
      </c>
      <c r="H57" s="38">
        <f t="shared" si="6"/>
        <v>1100</v>
      </c>
      <c r="I57" s="38">
        <v>120</v>
      </c>
      <c r="J57" s="38">
        <v>1600</v>
      </c>
      <c r="K57" s="38">
        <f t="shared" si="7"/>
        <v>1700</v>
      </c>
      <c r="L57" s="37">
        <v>60.7</v>
      </c>
    </row>
    <row r="58" spans="1:12" x14ac:dyDescent="0.4">
      <c r="A58" s="14">
        <v>56</v>
      </c>
      <c r="B58" s="26" t="s">
        <v>22</v>
      </c>
      <c r="C58" s="15" t="s">
        <v>2</v>
      </c>
      <c r="D58" s="16">
        <v>43579</v>
      </c>
      <c r="E58" s="16">
        <v>43593</v>
      </c>
      <c r="F58" s="38">
        <v>100</v>
      </c>
      <c r="G58" s="38">
        <v>1400</v>
      </c>
      <c r="H58" s="38">
        <f t="shared" si="6"/>
        <v>1500</v>
      </c>
      <c r="I58" s="38">
        <v>150</v>
      </c>
      <c r="J58" s="38">
        <v>2100</v>
      </c>
      <c r="K58" s="38">
        <f t="shared" si="7"/>
        <v>2300</v>
      </c>
      <c r="L58" s="37">
        <v>51.1</v>
      </c>
    </row>
    <row r="59" spans="1:12" x14ac:dyDescent="0.4">
      <c r="A59" s="14">
        <v>57</v>
      </c>
      <c r="B59" s="26" t="s">
        <v>22</v>
      </c>
      <c r="C59" s="15" t="s">
        <v>2</v>
      </c>
      <c r="D59" s="16">
        <v>43579</v>
      </c>
      <c r="E59" s="16">
        <v>43592</v>
      </c>
      <c r="F59" s="38">
        <v>37</v>
      </c>
      <c r="G59" s="38">
        <v>370</v>
      </c>
      <c r="H59" s="38">
        <f t="shared" si="6"/>
        <v>410</v>
      </c>
      <c r="I59" s="38">
        <v>54</v>
      </c>
      <c r="J59" s="38">
        <v>550</v>
      </c>
      <c r="K59" s="38">
        <f t="shared" si="7"/>
        <v>600</v>
      </c>
      <c r="L59" s="37">
        <v>48.7</v>
      </c>
    </row>
    <row r="60" spans="1:12" x14ac:dyDescent="0.4">
      <c r="A60" s="14">
        <v>58</v>
      </c>
      <c r="B60" s="26" t="s">
        <v>22</v>
      </c>
      <c r="C60" s="15" t="s">
        <v>2</v>
      </c>
      <c r="D60" s="16">
        <v>43579</v>
      </c>
      <c r="E60" s="16">
        <v>43592</v>
      </c>
      <c r="F60" s="38">
        <v>59</v>
      </c>
      <c r="G60" s="38">
        <v>540</v>
      </c>
      <c r="H60" s="38">
        <f t="shared" si="6"/>
        <v>600</v>
      </c>
      <c r="I60" s="38">
        <v>84</v>
      </c>
      <c r="J60" s="38">
        <v>770</v>
      </c>
      <c r="K60" s="38">
        <f t="shared" si="7"/>
        <v>850</v>
      </c>
      <c r="L60" s="37">
        <v>41.6</v>
      </c>
    </row>
    <row r="61" spans="1:12" x14ac:dyDescent="0.4">
      <c r="A61" s="14">
        <v>59</v>
      </c>
      <c r="B61" s="26" t="s">
        <v>22</v>
      </c>
      <c r="C61" s="15" t="s">
        <v>2</v>
      </c>
      <c r="D61" s="16">
        <v>43579</v>
      </c>
      <c r="E61" s="16">
        <v>43593</v>
      </c>
      <c r="F61" s="38">
        <v>170</v>
      </c>
      <c r="G61" s="38">
        <v>1900</v>
      </c>
      <c r="H61" s="38">
        <f t="shared" si="6"/>
        <v>2100</v>
      </c>
      <c r="I61" s="38">
        <v>240</v>
      </c>
      <c r="J61" s="38">
        <v>2500</v>
      </c>
      <c r="K61" s="38">
        <f t="shared" si="7"/>
        <v>2700</v>
      </c>
      <c r="L61" s="37">
        <v>34.799999999999997</v>
      </c>
    </row>
    <row r="62" spans="1:12" x14ac:dyDescent="0.4">
      <c r="A62" s="14">
        <v>60</v>
      </c>
      <c r="B62" s="26" t="s">
        <v>22</v>
      </c>
      <c r="C62" s="15" t="s">
        <v>2</v>
      </c>
      <c r="D62" s="16">
        <v>43580</v>
      </c>
      <c r="E62" s="16">
        <v>43593</v>
      </c>
      <c r="F62" s="38">
        <v>62</v>
      </c>
      <c r="G62" s="38">
        <v>850</v>
      </c>
      <c r="H62" s="38">
        <f t="shared" si="6"/>
        <v>910</v>
      </c>
      <c r="I62" s="38">
        <v>98</v>
      </c>
      <c r="J62" s="38">
        <v>1300</v>
      </c>
      <c r="K62" s="38">
        <f t="shared" si="7"/>
        <v>1400</v>
      </c>
      <c r="L62" s="37">
        <v>57.9</v>
      </c>
    </row>
    <row r="63" spans="1:12" x14ac:dyDescent="0.4">
      <c r="A63" s="14">
        <v>61</v>
      </c>
      <c r="B63" s="26" t="s">
        <v>22</v>
      </c>
      <c r="C63" s="15" t="s">
        <v>2</v>
      </c>
      <c r="D63" s="16">
        <v>43580</v>
      </c>
      <c r="E63" s="16">
        <v>43593</v>
      </c>
      <c r="F63" s="38">
        <v>48</v>
      </c>
      <c r="G63" s="38">
        <v>700</v>
      </c>
      <c r="H63" s="38">
        <f t="shared" si="6"/>
        <v>750</v>
      </c>
      <c r="I63" s="38">
        <v>68</v>
      </c>
      <c r="J63" s="38">
        <v>1000</v>
      </c>
      <c r="K63" s="38">
        <f t="shared" si="7"/>
        <v>1100</v>
      </c>
      <c r="L63" s="37">
        <v>43.1</v>
      </c>
    </row>
    <row r="64" spans="1:12" x14ac:dyDescent="0.4">
      <c r="A64" s="14">
        <v>62</v>
      </c>
      <c r="B64" s="26" t="s">
        <v>22</v>
      </c>
      <c r="C64" s="15" t="s">
        <v>2</v>
      </c>
      <c r="D64" s="16">
        <v>43580</v>
      </c>
      <c r="E64" s="16">
        <v>43593</v>
      </c>
      <c r="F64" s="38">
        <v>110</v>
      </c>
      <c r="G64" s="38">
        <v>1200</v>
      </c>
      <c r="H64" s="38">
        <f t="shared" si="6"/>
        <v>1300</v>
      </c>
      <c r="I64" s="38">
        <v>160</v>
      </c>
      <c r="J64" s="38">
        <v>1700</v>
      </c>
      <c r="K64" s="38">
        <f t="shared" si="7"/>
        <v>1900</v>
      </c>
      <c r="L64" s="37">
        <v>47.3</v>
      </c>
    </row>
    <row r="65" spans="1:12" x14ac:dyDescent="0.4">
      <c r="A65" s="14">
        <v>63</v>
      </c>
      <c r="B65" s="26" t="s">
        <v>22</v>
      </c>
      <c r="C65" s="15" t="s">
        <v>2</v>
      </c>
      <c r="D65" s="16">
        <v>43580</v>
      </c>
      <c r="E65" s="16">
        <v>43594</v>
      </c>
      <c r="F65" s="38">
        <v>110</v>
      </c>
      <c r="G65" s="38">
        <v>1400</v>
      </c>
      <c r="H65" s="38">
        <f t="shared" si="6"/>
        <v>1500</v>
      </c>
      <c r="I65" s="38">
        <v>150</v>
      </c>
      <c r="J65" s="38">
        <v>1900</v>
      </c>
      <c r="K65" s="38">
        <f t="shared" si="7"/>
        <v>2100</v>
      </c>
      <c r="L65" s="37">
        <v>36.700000000000003</v>
      </c>
    </row>
    <row r="66" spans="1:12" x14ac:dyDescent="0.4">
      <c r="A66" s="14">
        <v>64</v>
      </c>
      <c r="B66" s="26" t="s">
        <v>22</v>
      </c>
      <c r="C66" s="15" t="s">
        <v>2</v>
      </c>
      <c r="D66" s="16">
        <v>43580</v>
      </c>
      <c r="E66" s="16">
        <v>43594</v>
      </c>
      <c r="F66" s="38">
        <v>69</v>
      </c>
      <c r="G66" s="38">
        <v>740</v>
      </c>
      <c r="H66" s="38">
        <f t="shared" si="6"/>
        <v>810</v>
      </c>
      <c r="I66" s="38">
        <v>100</v>
      </c>
      <c r="J66" s="38">
        <v>1100</v>
      </c>
      <c r="K66" s="38">
        <f t="shared" si="7"/>
        <v>1200</v>
      </c>
      <c r="L66" s="37">
        <v>50.1</v>
      </c>
    </row>
    <row r="67" spans="1:12" x14ac:dyDescent="0.4">
      <c r="A67" s="14">
        <v>65</v>
      </c>
      <c r="B67" s="26" t="s">
        <v>22</v>
      </c>
      <c r="C67" s="15" t="s">
        <v>0</v>
      </c>
      <c r="D67" s="16">
        <v>43580</v>
      </c>
      <c r="E67" s="16">
        <v>43594</v>
      </c>
      <c r="F67" s="38">
        <v>21</v>
      </c>
      <c r="G67" s="38">
        <v>370</v>
      </c>
      <c r="H67" s="38">
        <f t="shared" si="6"/>
        <v>390</v>
      </c>
      <c r="I67" s="38">
        <v>32</v>
      </c>
      <c r="J67" s="38">
        <v>580</v>
      </c>
      <c r="K67" s="38">
        <f t="shared" si="7"/>
        <v>610</v>
      </c>
      <c r="L67" s="37">
        <v>57.1</v>
      </c>
    </row>
    <row r="68" spans="1:12" x14ac:dyDescent="0.4">
      <c r="A68" s="14">
        <v>66</v>
      </c>
      <c r="B68" s="26" t="s">
        <v>22</v>
      </c>
      <c r="C68" s="15" t="s">
        <v>0</v>
      </c>
      <c r="D68" s="16">
        <v>43580</v>
      </c>
      <c r="E68" s="16">
        <v>43594</v>
      </c>
      <c r="F68" s="38">
        <v>27</v>
      </c>
      <c r="G68" s="38">
        <v>510</v>
      </c>
      <c r="H68" s="38">
        <f t="shared" si="6"/>
        <v>540</v>
      </c>
      <c r="I68" s="38">
        <v>52</v>
      </c>
      <c r="J68" s="38">
        <v>970</v>
      </c>
      <c r="K68" s="38">
        <f t="shared" si="7"/>
        <v>1000</v>
      </c>
      <c r="L68" s="37">
        <v>88.5</v>
      </c>
    </row>
    <row r="69" spans="1:12" x14ac:dyDescent="0.4">
      <c r="A69" s="14">
        <v>67</v>
      </c>
      <c r="B69" s="26" t="s">
        <v>22</v>
      </c>
      <c r="C69" s="15" t="s">
        <v>0</v>
      </c>
      <c r="D69" s="16">
        <v>43580</v>
      </c>
      <c r="E69" s="16">
        <v>43592</v>
      </c>
      <c r="F69" s="38">
        <v>26</v>
      </c>
      <c r="G69" s="38">
        <v>390</v>
      </c>
      <c r="H69" s="38">
        <f t="shared" si="6"/>
        <v>420</v>
      </c>
      <c r="I69" s="38">
        <v>43</v>
      </c>
      <c r="J69" s="38">
        <v>640</v>
      </c>
      <c r="K69" s="38">
        <f t="shared" si="7"/>
        <v>680</v>
      </c>
      <c r="L69" s="37">
        <v>65.5</v>
      </c>
    </row>
    <row r="70" spans="1:12" x14ac:dyDescent="0.4">
      <c r="A70" s="14">
        <v>68</v>
      </c>
      <c r="B70" s="26" t="s">
        <v>25</v>
      </c>
      <c r="C70" s="15" t="s">
        <v>2</v>
      </c>
      <c r="D70" s="16">
        <v>43644</v>
      </c>
      <c r="E70" s="16">
        <v>43648</v>
      </c>
      <c r="F70" s="38">
        <v>48</v>
      </c>
      <c r="G70" s="38">
        <v>470</v>
      </c>
      <c r="H70" s="38">
        <f>ROUND(F70+G70,1-INT(LOG10(F70+G70)))</f>
        <v>520</v>
      </c>
      <c r="I70" s="38">
        <v>84</v>
      </c>
      <c r="J70" s="38">
        <v>830</v>
      </c>
      <c r="K70" s="38">
        <f>ROUND(I70+J70,1-INT(LOG10(I70+J70)))</f>
        <v>910</v>
      </c>
      <c r="L70" s="37">
        <v>75.3</v>
      </c>
    </row>
    <row r="71" spans="1:12" x14ac:dyDescent="0.4">
      <c r="A71" s="14">
        <v>69</v>
      </c>
      <c r="B71" s="26" t="s">
        <v>24</v>
      </c>
      <c r="C71" s="15" t="s">
        <v>0</v>
      </c>
      <c r="D71" s="16">
        <v>43644</v>
      </c>
      <c r="E71" s="16">
        <v>43648</v>
      </c>
      <c r="F71" s="38">
        <v>39</v>
      </c>
      <c r="G71" s="38">
        <v>520</v>
      </c>
      <c r="H71" s="38">
        <f t="shared" ref="H71:H72" si="8">ROUND(F71+G71,1-INT(LOG10(F71+G71)))</f>
        <v>560</v>
      </c>
      <c r="I71" s="38">
        <v>65</v>
      </c>
      <c r="J71" s="38">
        <v>880</v>
      </c>
      <c r="K71" s="38">
        <f t="shared" ref="K71:K72" si="9">ROUND(I71+J71,1-INT(LOG10(I71+J71)))</f>
        <v>950</v>
      </c>
      <c r="L71" s="37">
        <v>69.3</v>
      </c>
    </row>
    <row r="72" spans="1:12" x14ac:dyDescent="0.4">
      <c r="A72" s="14">
        <v>70</v>
      </c>
      <c r="B72" s="26" t="s">
        <v>24</v>
      </c>
      <c r="C72" s="15" t="s">
        <v>14</v>
      </c>
      <c r="D72" s="16">
        <v>43644</v>
      </c>
      <c r="E72" s="16">
        <v>43648</v>
      </c>
      <c r="F72" s="38">
        <v>91</v>
      </c>
      <c r="G72" s="38">
        <v>1200</v>
      </c>
      <c r="H72" s="38">
        <f t="shared" si="8"/>
        <v>1300</v>
      </c>
      <c r="I72" s="38">
        <v>160</v>
      </c>
      <c r="J72" s="38">
        <v>2000</v>
      </c>
      <c r="K72" s="38">
        <f t="shared" si="9"/>
        <v>2200</v>
      </c>
      <c r="L72" s="37">
        <v>69.599999999999994</v>
      </c>
    </row>
    <row r="73" spans="1:12" x14ac:dyDescent="0.4">
      <c r="A73" s="14">
        <v>71</v>
      </c>
      <c r="B73" s="26" t="s">
        <v>24</v>
      </c>
      <c r="C73" s="15" t="s">
        <v>14</v>
      </c>
      <c r="D73" s="16">
        <v>43644</v>
      </c>
      <c r="E73" s="16">
        <v>43648</v>
      </c>
      <c r="F73" s="38">
        <v>79</v>
      </c>
      <c r="G73" s="38">
        <v>1300</v>
      </c>
      <c r="H73" s="38">
        <f>ROUND(F73+G73,1-INT(LOG10(F73+G73)))</f>
        <v>1400</v>
      </c>
      <c r="I73" s="38">
        <v>140</v>
      </c>
      <c r="J73" s="38">
        <v>2300</v>
      </c>
      <c r="K73" s="38">
        <f>ROUND(I73+J73,1-INT(LOG10(I73+J73)))</f>
        <v>2400</v>
      </c>
      <c r="L73" s="37">
        <v>73.5</v>
      </c>
    </row>
    <row r="74" spans="1:12" x14ac:dyDescent="0.4">
      <c r="A74" s="14">
        <v>72</v>
      </c>
      <c r="B74" s="26" t="s">
        <v>24</v>
      </c>
      <c r="C74" s="15" t="s">
        <v>14</v>
      </c>
      <c r="D74" s="16">
        <v>43644</v>
      </c>
      <c r="E74" s="16">
        <v>43648</v>
      </c>
      <c r="F74" s="38">
        <v>120</v>
      </c>
      <c r="G74" s="38">
        <v>1600</v>
      </c>
      <c r="H74" s="38">
        <f t="shared" ref="H74:H89" si="10">ROUND(F74+G74,1-INT(LOG10(F74+G74)))</f>
        <v>1700</v>
      </c>
      <c r="I74" s="38">
        <v>220</v>
      </c>
      <c r="J74" s="38">
        <v>3100</v>
      </c>
      <c r="K74" s="38">
        <f t="shared" ref="K74:K88" si="11">ROUND(I74+J74,1-INT(LOG10(I74+J74)))</f>
        <v>3300</v>
      </c>
      <c r="L74" s="37">
        <v>88.4</v>
      </c>
    </row>
    <row r="75" spans="1:12" x14ac:dyDescent="0.4">
      <c r="A75" s="14">
        <v>73</v>
      </c>
      <c r="B75" s="26" t="s">
        <v>27</v>
      </c>
      <c r="C75" s="15" t="s">
        <v>1</v>
      </c>
      <c r="D75" s="16">
        <v>43643</v>
      </c>
      <c r="E75" s="16">
        <v>43648</v>
      </c>
      <c r="F75" s="38">
        <v>78</v>
      </c>
      <c r="G75" s="38">
        <v>770</v>
      </c>
      <c r="H75" s="38">
        <f t="shared" si="10"/>
        <v>850</v>
      </c>
      <c r="I75" s="38">
        <v>150</v>
      </c>
      <c r="J75" s="38">
        <v>1500</v>
      </c>
      <c r="K75" s="38">
        <f t="shared" si="11"/>
        <v>1700</v>
      </c>
      <c r="L75" s="37">
        <v>87.7</v>
      </c>
    </row>
    <row r="76" spans="1:12" x14ac:dyDescent="0.4">
      <c r="A76" s="14">
        <v>74</v>
      </c>
      <c r="B76" s="26" t="s">
        <v>26</v>
      </c>
      <c r="C76" s="15" t="s">
        <v>14</v>
      </c>
      <c r="D76" s="16">
        <v>43644</v>
      </c>
      <c r="E76" s="16">
        <v>43648</v>
      </c>
      <c r="F76" s="38">
        <v>49</v>
      </c>
      <c r="G76" s="38">
        <v>780</v>
      </c>
      <c r="H76" s="38">
        <f t="shared" si="10"/>
        <v>830</v>
      </c>
      <c r="I76" s="38">
        <v>89</v>
      </c>
      <c r="J76" s="38">
        <v>1400</v>
      </c>
      <c r="K76" s="38">
        <f t="shared" si="11"/>
        <v>1500</v>
      </c>
      <c r="L76" s="37">
        <v>81.2</v>
      </c>
    </row>
    <row r="77" spans="1:12" x14ac:dyDescent="0.4">
      <c r="A77" s="14">
        <v>75</v>
      </c>
      <c r="B77" s="26" t="s">
        <v>26</v>
      </c>
      <c r="C77" s="15" t="s">
        <v>14</v>
      </c>
      <c r="D77" s="16">
        <v>43643</v>
      </c>
      <c r="E77" s="16">
        <v>43648</v>
      </c>
      <c r="F77" s="38">
        <v>66</v>
      </c>
      <c r="G77" s="38">
        <v>840</v>
      </c>
      <c r="H77" s="38">
        <f t="shared" si="10"/>
        <v>910</v>
      </c>
      <c r="I77" s="38">
        <v>100</v>
      </c>
      <c r="J77" s="38">
        <v>1300</v>
      </c>
      <c r="K77" s="38">
        <f t="shared" si="11"/>
        <v>1400</v>
      </c>
      <c r="L77" s="37">
        <v>57.1</v>
      </c>
    </row>
    <row r="78" spans="1:12" x14ac:dyDescent="0.4">
      <c r="A78" s="14">
        <v>76</v>
      </c>
      <c r="B78" s="26" t="s">
        <v>26</v>
      </c>
      <c r="C78" s="15" t="s">
        <v>14</v>
      </c>
      <c r="D78" s="16">
        <v>43644</v>
      </c>
      <c r="E78" s="16">
        <v>43648</v>
      </c>
      <c r="F78" s="38">
        <v>140</v>
      </c>
      <c r="G78" s="38">
        <v>2000</v>
      </c>
      <c r="H78" s="38">
        <f t="shared" si="10"/>
        <v>2100</v>
      </c>
      <c r="I78" s="38">
        <v>250</v>
      </c>
      <c r="J78" s="38">
        <v>3600</v>
      </c>
      <c r="K78" s="38">
        <f t="shared" si="11"/>
        <v>3900</v>
      </c>
      <c r="L78" s="37">
        <v>77.400000000000006</v>
      </c>
    </row>
    <row r="79" spans="1:12" x14ac:dyDescent="0.4">
      <c r="A79" s="14">
        <v>77</v>
      </c>
      <c r="B79" s="26" t="s">
        <v>26</v>
      </c>
      <c r="C79" s="15" t="s">
        <v>14</v>
      </c>
      <c r="D79" s="16">
        <v>43644</v>
      </c>
      <c r="E79" s="16">
        <v>43648</v>
      </c>
      <c r="F79" s="38">
        <v>130</v>
      </c>
      <c r="G79" s="38">
        <v>1400</v>
      </c>
      <c r="H79" s="38">
        <f t="shared" si="10"/>
        <v>1500</v>
      </c>
      <c r="I79" s="38">
        <v>210</v>
      </c>
      <c r="J79" s="38">
        <v>2300</v>
      </c>
      <c r="K79" s="38">
        <f t="shared" si="11"/>
        <v>2500</v>
      </c>
      <c r="L79" s="37">
        <v>68.599999999999994</v>
      </c>
    </row>
    <row r="80" spans="1:12" x14ac:dyDescent="0.4">
      <c r="A80" s="14">
        <v>78</v>
      </c>
      <c r="B80" s="26" t="s">
        <v>26</v>
      </c>
      <c r="C80" s="15" t="s">
        <v>14</v>
      </c>
      <c r="D80" s="16">
        <v>43644</v>
      </c>
      <c r="E80" s="16">
        <v>43648</v>
      </c>
      <c r="F80" s="38">
        <v>64</v>
      </c>
      <c r="G80" s="38">
        <v>910</v>
      </c>
      <c r="H80" s="38">
        <f t="shared" si="10"/>
        <v>970</v>
      </c>
      <c r="I80" s="38">
        <v>110</v>
      </c>
      <c r="J80" s="38">
        <v>1600</v>
      </c>
      <c r="K80" s="38">
        <f t="shared" si="11"/>
        <v>1700</v>
      </c>
      <c r="L80" s="37">
        <v>74.3</v>
      </c>
    </row>
    <row r="81" spans="1:12" x14ac:dyDescent="0.4">
      <c r="A81" s="14">
        <v>79</v>
      </c>
      <c r="B81" s="26" t="s">
        <v>29</v>
      </c>
      <c r="C81" s="15" t="s">
        <v>14</v>
      </c>
      <c r="D81" s="16">
        <v>43643</v>
      </c>
      <c r="E81" s="16">
        <v>43648</v>
      </c>
      <c r="F81" s="38">
        <v>96</v>
      </c>
      <c r="G81" s="38">
        <v>1300</v>
      </c>
      <c r="H81" s="38">
        <f t="shared" si="10"/>
        <v>1400</v>
      </c>
      <c r="I81" s="38">
        <v>160</v>
      </c>
      <c r="J81" s="38">
        <v>2200</v>
      </c>
      <c r="K81" s="38">
        <f t="shared" si="11"/>
        <v>2400</v>
      </c>
      <c r="L81" s="37">
        <v>66</v>
      </c>
    </row>
    <row r="82" spans="1:12" x14ac:dyDescent="0.4">
      <c r="A82" s="14">
        <v>80</v>
      </c>
      <c r="B82" s="26" t="s">
        <v>28</v>
      </c>
      <c r="C82" s="15" t="s">
        <v>14</v>
      </c>
      <c r="D82" s="16">
        <v>43643</v>
      </c>
      <c r="E82" s="16">
        <v>43648</v>
      </c>
      <c r="F82" s="38">
        <v>92</v>
      </c>
      <c r="G82" s="38">
        <v>1400</v>
      </c>
      <c r="H82" s="38">
        <f t="shared" si="10"/>
        <v>1500</v>
      </c>
      <c r="I82" s="38">
        <v>140</v>
      </c>
      <c r="J82" s="38">
        <v>2200</v>
      </c>
      <c r="K82" s="38">
        <f>ROUND(I82+J82,1-INT(LOG10(I82+J82)))</f>
        <v>2300</v>
      </c>
      <c r="L82" s="37">
        <v>53.4</v>
      </c>
    </row>
    <row r="83" spans="1:12" x14ac:dyDescent="0.4">
      <c r="A83" s="14">
        <v>81</v>
      </c>
      <c r="B83" s="26" t="s">
        <v>28</v>
      </c>
      <c r="C83" s="15" t="s">
        <v>15</v>
      </c>
      <c r="D83" s="16">
        <v>43644</v>
      </c>
      <c r="E83" s="16">
        <v>43648</v>
      </c>
      <c r="F83" s="38">
        <v>73</v>
      </c>
      <c r="G83" s="38">
        <v>1000</v>
      </c>
      <c r="H83" s="38">
        <f t="shared" si="10"/>
        <v>1100</v>
      </c>
      <c r="I83" s="38">
        <v>130</v>
      </c>
      <c r="J83" s="38">
        <v>1800</v>
      </c>
      <c r="K83" s="38">
        <f t="shared" si="11"/>
        <v>1900</v>
      </c>
      <c r="L83" s="37">
        <v>78.7</v>
      </c>
    </row>
    <row r="84" spans="1:12" x14ac:dyDescent="0.4">
      <c r="A84" s="14">
        <v>82</v>
      </c>
      <c r="B84" s="26" t="s">
        <v>28</v>
      </c>
      <c r="C84" s="15" t="s">
        <v>14</v>
      </c>
      <c r="D84" s="16">
        <v>43644</v>
      </c>
      <c r="E84" s="16">
        <v>43648</v>
      </c>
      <c r="F84" s="38">
        <v>100</v>
      </c>
      <c r="G84" s="38">
        <v>1700</v>
      </c>
      <c r="H84" s="38">
        <f t="shared" si="10"/>
        <v>1800</v>
      </c>
      <c r="I84" s="38">
        <v>180</v>
      </c>
      <c r="J84" s="38">
        <v>3000</v>
      </c>
      <c r="K84" s="38">
        <f t="shared" si="11"/>
        <v>3200</v>
      </c>
      <c r="L84" s="37">
        <v>75.400000000000006</v>
      </c>
    </row>
    <row r="85" spans="1:12" x14ac:dyDescent="0.4">
      <c r="A85" s="14">
        <v>83</v>
      </c>
      <c r="B85" s="26" t="s">
        <v>28</v>
      </c>
      <c r="C85" s="15" t="s">
        <v>14</v>
      </c>
      <c r="D85" s="16">
        <v>43644</v>
      </c>
      <c r="E85" s="16">
        <v>43648</v>
      </c>
      <c r="F85" s="38">
        <v>110</v>
      </c>
      <c r="G85" s="38">
        <v>1500</v>
      </c>
      <c r="H85" s="38">
        <f t="shared" si="10"/>
        <v>1600</v>
      </c>
      <c r="I85" s="38">
        <v>190</v>
      </c>
      <c r="J85" s="38">
        <v>2400</v>
      </c>
      <c r="K85" s="38">
        <f t="shared" si="11"/>
        <v>2600</v>
      </c>
      <c r="L85" s="37">
        <v>67.8</v>
      </c>
    </row>
    <row r="86" spans="1:12" x14ac:dyDescent="0.4">
      <c r="A86" s="14">
        <v>84</v>
      </c>
      <c r="B86" s="26" t="s">
        <v>31</v>
      </c>
      <c r="C86" s="15" t="s">
        <v>0</v>
      </c>
      <c r="D86" s="16">
        <v>43643</v>
      </c>
      <c r="E86" s="16">
        <v>43648</v>
      </c>
      <c r="F86" s="38">
        <v>67</v>
      </c>
      <c r="G86" s="38">
        <v>790</v>
      </c>
      <c r="H86" s="38">
        <f t="shared" si="10"/>
        <v>860</v>
      </c>
      <c r="I86" s="38">
        <v>120</v>
      </c>
      <c r="J86" s="38">
        <v>1500</v>
      </c>
      <c r="K86" s="38">
        <f t="shared" si="11"/>
        <v>1600</v>
      </c>
      <c r="L86" s="37">
        <v>84.2</v>
      </c>
    </row>
    <row r="87" spans="1:12" x14ac:dyDescent="0.4">
      <c r="A87" s="14">
        <v>85</v>
      </c>
      <c r="B87" s="26" t="s">
        <v>30</v>
      </c>
      <c r="C87" s="15" t="s">
        <v>0</v>
      </c>
      <c r="D87" s="16">
        <v>43643</v>
      </c>
      <c r="E87" s="16">
        <v>43648</v>
      </c>
      <c r="F87" s="38">
        <v>28</v>
      </c>
      <c r="G87" s="38">
        <v>310</v>
      </c>
      <c r="H87" s="38">
        <f t="shared" si="10"/>
        <v>340</v>
      </c>
      <c r="I87" s="38">
        <v>51</v>
      </c>
      <c r="J87" s="38">
        <v>570</v>
      </c>
      <c r="K87" s="38">
        <f t="shared" si="11"/>
        <v>620</v>
      </c>
      <c r="L87" s="37">
        <v>84.6</v>
      </c>
    </row>
    <row r="88" spans="1:12" x14ac:dyDescent="0.4">
      <c r="A88" s="14">
        <v>86</v>
      </c>
      <c r="B88" s="26" t="s">
        <v>30</v>
      </c>
      <c r="C88" s="15" t="s">
        <v>0</v>
      </c>
      <c r="D88" s="16">
        <v>43643</v>
      </c>
      <c r="E88" s="16">
        <v>43648</v>
      </c>
      <c r="F88" s="38">
        <v>47</v>
      </c>
      <c r="G88" s="38">
        <v>580</v>
      </c>
      <c r="H88" s="38">
        <f t="shared" si="10"/>
        <v>630</v>
      </c>
      <c r="I88" s="38">
        <v>83</v>
      </c>
      <c r="J88" s="38">
        <v>1000</v>
      </c>
      <c r="K88" s="38">
        <f t="shared" si="11"/>
        <v>1100</v>
      </c>
      <c r="L88" s="37">
        <v>78.8</v>
      </c>
    </row>
    <row r="89" spans="1:12" x14ac:dyDescent="0.4">
      <c r="A89" s="14">
        <v>87</v>
      </c>
      <c r="B89" s="26" t="s">
        <v>30</v>
      </c>
      <c r="C89" s="15" t="s">
        <v>14</v>
      </c>
      <c r="D89" s="16">
        <v>43643</v>
      </c>
      <c r="E89" s="16">
        <v>43648</v>
      </c>
      <c r="F89" s="38">
        <v>60</v>
      </c>
      <c r="G89" s="38">
        <v>1000</v>
      </c>
      <c r="H89" s="38">
        <f t="shared" si="10"/>
        <v>1100</v>
      </c>
      <c r="I89" s="38">
        <v>100</v>
      </c>
      <c r="J89" s="38">
        <v>1800</v>
      </c>
      <c r="K89" s="38">
        <f>ROUND(I89+J89,1-INT(LOG10(I89+J89)))</f>
        <v>1900</v>
      </c>
      <c r="L89" s="37">
        <v>74.8</v>
      </c>
    </row>
    <row r="90" spans="1:12" x14ac:dyDescent="0.4">
      <c r="A90" s="14">
        <v>88</v>
      </c>
      <c r="B90" s="26" t="s">
        <v>33</v>
      </c>
      <c r="C90" s="15" t="s">
        <v>2</v>
      </c>
      <c r="D90" s="16">
        <v>43670</v>
      </c>
      <c r="E90" s="16">
        <v>43676</v>
      </c>
      <c r="F90" s="38">
        <v>31</v>
      </c>
      <c r="G90" s="38">
        <v>440</v>
      </c>
      <c r="H90" s="38">
        <f>ROUND(F90+G90,1-INT(LOG10(F90+G90)))</f>
        <v>470</v>
      </c>
      <c r="I90" s="38">
        <v>61</v>
      </c>
      <c r="J90" s="38">
        <v>870</v>
      </c>
      <c r="K90" s="38">
        <f>ROUND(I90+J90,1-INT(LOG10(I90+J90)))</f>
        <v>930</v>
      </c>
      <c r="L90" s="37">
        <v>95.7</v>
      </c>
    </row>
    <row r="91" spans="1:12" x14ac:dyDescent="0.4">
      <c r="A91" s="14">
        <v>89</v>
      </c>
      <c r="B91" s="26" t="s">
        <v>32</v>
      </c>
      <c r="C91" s="15" t="s">
        <v>2</v>
      </c>
      <c r="D91" s="16">
        <v>43670</v>
      </c>
      <c r="E91" s="16">
        <v>43676</v>
      </c>
      <c r="F91" s="38">
        <v>38</v>
      </c>
      <c r="G91" s="38">
        <v>560</v>
      </c>
      <c r="H91" s="38">
        <f t="shared" ref="H91:H146" si="12">ROUND(F91+G91,1-INT(LOG10(F91+G91)))</f>
        <v>600</v>
      </c>
      <c r="I91" s="38">
        <v>75</v>
      </c>
      <c r="J91" s="38">
        <v>1100</v>
      </c>
      <c r="K91" s="38">
        <f t="shared" ref="K91:K146" si="13">ROUND(I91+J91,1-INT(LOG10(I91+J91)))</f>
        <v>1200</v>
      </c>
      <c r="L91" s="37">
        <v>98</v>
      </c>
    </row>
    <row r="92" spans="1:12" x14ac:dyDescent="0.4">
      <c r="A92" s="14">
        <v>90</v>
      </c>
      <c r="B92" s="26" t="s">
        <v>32</v>
      </c>
      <c r="C92" s="15" t="s">
        <v>2</v>
      </c>
      <c r="D92" s="16">
        <v>43670</v>
      </c>
      <c r="E92" s="16">
        <v>43676</v>
      </c>
      <c r="F92" s="38">
        <v>58</v>
      </c>
      <c r="G92" s="38">
        <v>670</v>
      </c>
      <c r="H92" s="38">
        <f t="shared" si="12"/>
        <v>730</v>
      </c>
      <c r="I92" s="38">
        <v>120</v>
      </c>
      <c r="J92" s="38">
        <v>1400</v>
      </c>
      <c r="K92" s="38">
        <f t="shared" si="13"/>
        <v>1500</v>
      </c>
      <c r="L92" s="37">
        <v>111</v>
      </c>
    </row>
    <row r="93" spans="1:12" x14ac:dyDescent="0.4">
      <c r="A93" s="14">
        <v>91</v>
      </c>
      <c r="B93" s="26" t="s">
        <v>32</v>
      </c>
      <c r="C93" s="15" t="s">
        <v>2</v>
      </c>
      <c r="D93" s="16">
        <v>43670</v>
      </c>
      <c r="E93" s="16">
        <v>43676</v>
      </c>
      <c r="F93" s="38">
        <v>31</v>
      </c>
      <c r="G93" s="38">
        <v>480</v>
      </c>
      <c r="H93" s="38">
        <f t="shared" si="12"/>
        <v>510</v>
      </c>
      <c r="I93" s="38">
        <v>64</v>
      </c>
      <c r="J93" s="38">
        <v>970</v>
      </c>
      <c r="K93" s="38">
        <f t="shared" si="13"/>
        <v>1000</v>
      </c>
      <c r="L93" s="37">
        <v>104</v>
      </c>
    </row>
    <row r="94" spans="1:12" x14ac:dyDescent="0.4">
      <c r="A94" s="14">
        <v>92</v>
      </c>
      <c r="B94" s="26" t="s">
        <v>32</v>
      </c>
      <c r="C94" s="15" t="s">
        <v>2</v>
      </c>
      <c r="D94" s="16">
        <v>43670</v>
      </c>
      <c r="E94" s="16">
        <v>43676</v>
      </c>
      <c r="F94" s="38">
        <v>21</v>
      </c>
      <c r="G94" s="38">
        <v>260</v>
      </c>
      <c r="H94" s="38">
        <f t="shared" si="12"/>
        <v>280</v>
      </c>
      <c r="I94" s="38">
        <v>42</v>
      </c>
      <c r="J94" s="38">
        <v>540</v>
      </c>
      <c r="K94" s="38">
        <f t="shared" si="13"/>
        <v>580</v>
      </c>
      <c r="L94" s="37">
        <v>104</v>
      </c>
    </row>
    <row r="95" spans="1:12" x14ac:dyDescent="0.4">
      <c r="A95" s="14">
        <v>93</v>
      </c>
      <c r="B95" s="26" t="s">
        <v>32</v>
      </c>
      <c r="C95" s="15" t="s">
        <v>2</v>
      </c>
      <c r="D95" s="16">
        <v>43670</v>
      </c>
      <c r="E95" s="16">
        <v>43676</v>
      </c>
      <c r="F95" s="38">
        <v>18</v>
      </c>
      <c r="G95" s="38">
        <v>330</v>
      </c>
      <c r="H95" s="38">
        <f t="shared" si="12"/>
        <v>350</v>
      </c>
      <c r="I95" s="38">
        <v>35</v>
      </c>
      <c r="J95" s="38">
        <v>630</v>
      </c>
      <c r="K95" s="38">
        <f t="shared" si="13"/>
        <v>670</v>
      </c>
      <c r="L95" s="37">
        <v>91.1</v>
      </c>
    </row>
    <row r="96" spans="1:12" x14ac:dyDescent="0.4">
      <c r="A96" s="14">
        <v>94</v>
      </c>
      <c r="B96" s="26" t="s">
        <v>32</v>
      </c>
      <c r="C96" s="15" t="s">
        <v>2</v>
      </c>
      <c r="D96" s="16">
        <v>43671</v>
      </c>
      <c r="E96" s="16">
        <v>43676</v>
      </c>
      <c r="F96" s="38">
        <v>30</v>
      </c>
      <c r="G96" s="38">
        <v>360</v>
      </c>
      <c r="H96" s="38">
        <f t="shared" si="12"/>
        <v>390</v>
      </c>
      <c r="I96" s="38">
        <v>63</v>
      </c>
      <c r="J96" s="38">
        <v>770</v>
      </c>
      <c r="K96" s="38">
        <f t="shared" si="13"/>
        <v>830</v>
      </c>
      <c r="L96" s="37">
        <v>111</v>
      </c>
    </row>
    <row r="97" spans="1:12" x14ac:dyDescent="0.4">
      <c r="A97" s="14">
        <v>95</v>
      </c>
      <c r="B97" s="26" t="s">
        <v>32</v>
      </c>
      <c r="C97" s="15" t="s">
        <v>2</v>
      </c>
      <c r="D97" s="16">
        <v>43671</v>
      </c>
      <c r="E97" s="16">
        <v>43676</v>
      </c>
      <c r="F97" s="38">
        <v>49</v>
      </c>
      <c r="G97" s="38">
        <v>660</v>
      </c>
      <c r="H97" s="38">
        <f t="shared" si="12"/>
        <v>710</v>
      </c>
      <c r="I97" s="38">
        <v>100</v>
      </c>
      <c r="J97" s="38">
        <v>1400</v>
      </c>
      <c r="K97" s="38">
        <f t="shared" si="13"/>
        <v>1500</v>
      </c>
      <c r="L97" s="37">
        <v>109</v>
      </c>
    </row>
    <row r="98" spans="1:12" x14ac:dyDescent="0.4">
      <c r="A98" s="14">
        <v>96</v>
      </c>
      <c r="B98" s="26" t="s">
        <v>32</v>
      </c>
      <c r="C98" s="15" t="s">
        <v>2</v>
      </c>
      <c r="D98" s="16">
        <v>43671</v>
      </c>
      <c r="E98" s="16">
        <v>43676</v>
      </c>
      <c r="F98" s="38">
        <v>33</v>
      </c>
      <c r="G98" s="38">
        <v>430</v>
      </c>
      <c r="H98" s="38">
        <f t="shared" si="12"/>
        <v>460</v>
      </c>
      <c r="I98" s="38">
        <v>67</v>
      </c>
      <c r="J98" s="38">
        <v>880</v>
      </c>
      <c r="K98" s="38">
        <f t="shared" si="13"/>
        <v>950</v>
      </c>
      <c r="L98" s="37">
        <v>105</v>
      </c>
    </row>
    <row r="99" spans="1:12" x14ac:dyDescent="0.4">
      <c r="A99" s="14">
        <v>97</v>
      </c>
      <c r="B99" s="26" t="s">
        <v>32</v>
      </c>
      <c r="C99" s="15" t="s">
        <v>2</v>
      </c>
      <c r="D99" s="16">
        <v>43671</v>
      </c>
      <c r="E99" s="16">
        <v>43676</v>
      </c>
      <c r="F99" s="38">
        <v>50</v>
      </c>
      <c r="G99" s="38">
        <v>350</v>
      </c>
      <c r="H99" s="38">
        <f t="shared" si="12"/>
        <v>400</v>
      </c>
      <c r="I99" s="38">
        <v>110</v>
      </c>
      <c r="J99" s="38">
        <v>740</v>
      </c>
      <c r="K99" s="38">
        <f t="shared" si="13"/>
        <v>850</v>
      </c>
      <c r="L99" s="37">
        <v>109</v>
      </c>
    </row>
    <row r="100" spans="1:12" x14ac:dyDescent="0.4">
      <c r="A100" s="14">
        <v>98</v>
      </c>
      <c r="B100" s="26" t="s">
        <v>32</v>
      </c>
      <c r="C100" s="15" t="s">
        <v>2</v>
      </c>
      <c r="D100" s="16">
        <v>43671</v>
      </c>
      <c r="E100" s="16">
        <v>43676</v>
      </c>
      <c r="F100" s="38">
        <v>32</v>
      </c>
      <c r="G100" s="38">
        <v>550</v>
      </c>
      <c r="H100" s="38">
        <f t="shared" si="12"/>
        <v>580</v>
      </c>
      <c r="I100" s="38">
        <v>59</v>
      </c>
      <c r="J100" s="38">
        <v>1000</v>
      </c>
      <c r="K100" s="38">
        <f t="shared" si="13"/>
        <v>1100</v>
      </c>
      <c r="L100" s="37">
        <v>87.5</v>
      </c>
    </row>
    <row r="101" spans="1:12" x14ac:dyDescent="0.4">
      <c r="A101" s="14">
        <v>99</v>
      </c>
      <c r="B101" s="26" t="s">
        <v>32</v>
      </c>
      <c r="C101" s="15" t="s">
        <v>2</v>
      </c>
      <c r="D101" s="16">
        <v>43671</v>
      </c>
      <c r="E101" s="16">
        <v>43676</v>
      </c>
      <c r="F101" s="38">
        <v>51</v>
      </c>
      <c r="G101" s="38">
        <v>1000</v>
      </c>
      <c r="H101" s="38">
        <f t="shared" si="12"/>
        <v>1100</v>
      </c>
      <c r="I101" s="38">
        <v>100</v>
      </c>
      <c r="J101" s="38">
        <v>2000</v>
      </c>
      <c r="K101" s="38">
        <f t="shared" si="13"/>
        <v>2100</v>
      </c>
      <c r="L101" s="37">
        <v>97</v>
      </c>
    </row>
    <row r="102" spans="1:12" x14ac:dyDescent="0.4">
      <c r="A102" s="14">
        <v>100</v>
      </c>
      <c r="B102" s="26" t="s">
        <v>32</v>
      </c>
      <c r="C102" s="15" t="s">
        <v>2</v>
      </c>
      <c r="D102" s="16">
        <v>43671</v>
      </c>
      <c r="E102" s="16">
        <v>43676</v>
      </c>
      <c r="F102" s="38">
        <v>88</v>
      </c>
      <c r="G102" s="38">
        <v>1100</v>
      </c>
      <c r="H102" s="38">
        <f t="shared" si="12"/>
        <v>1200</v>
      </c>
      <c r="I102" s="38">
        <v>170</v>
      </c>
      <c r="J102" s="38">
        <v>2100</v>
      </c>
      <c r="K102" s="38">
        <f t="shared" si="13"/>
        <v>2300</v>
      </c>
      <c r="L102" s="37">
        <v>90.3</v>
      </c>
    </row>
    <row r="103" spans="1:12" x14ac:dyDescent="0.4">
      <c r="A103" s="14">
        <v>101</v>
      </c>
      <c r="B103" s="26" t="s">
        <v>32</v>
      </c>
      <c r="C103" s="15" t="s">
        <v>2</v>
      </c>
      <c r="D103" s="16">
        <v>43671</v>
      </c>
      <c r="E103" s="16">
        <v>43676</v>
      </c>
      <c r="F103" s="36">
        <v>33</v>
      </c>
      <c r="G103" s="36">
        <v>420</v>
      </c>
      <c r="H103" s="36">
        <f t="shared" si="12"/>
        <v>450</v>
      </c>
      <c r="I103" s="36">
        <v>69</v>
      </c>
      <c r="J103" s="36">
        <v>880</v>
      </c>
      <c r="K103" s="36">
        <f t="shared" si="13"/>
        <v>950</v>
      </c>
      <c r="L103" s="34">
        <v>111</v>
      </c>
    </row>
    <row r="104" spans="1:12" x14ac:dyDescent="0.4">
      <c r="A104" s="14">
        <v>102</v>
      </c>
      <c r="B104" s="26" t="s">
        <v>32</v>
      </c>
      <c r="C104" s="15" t="s">
        <v>2</v>
      </c>
      <c r="D104" s="16">
        <v>43671</v>
      </c>
      <c r="E104" s="16">
        <v>43676</v>
      </c>
      <c r="F104" s="36">
        <v>56</v>
      </c>
      <c r="G104" s="36">
        <v>790</v>
      </c>
      <c r="H104" s="36">
        <f t="shared" si="12"/>
        <v>850</v>
      </c>
      <c r="I104" s="36">
        <v>100</v>
      </c>
      <c r="J104" s="36">
        <v>1400</v>
      </c>
      <c r="K104" s="36">
        <f t="shared" si="13"/>
        <v>1500</v>
      </c>
      <c r="L104" s="34">
        <v>82.8</v>
      </c>
    </row>
    <row r="105" spans="1:12" x14ac:dyDescent="0.4">
      <c r="A105" s="14">
        <v>103</v>
      </c>
      <c r="B105" s="26" t="s">
        <v>32</v>
      </c>
      <c r="C105" s="15" t="s">
        <v>2</v>
      </c>
      <c r="D105" s="16">
        <v>43671</v>
      </c>
      <c r="E105" s="16">
        <v>43676</v>
      </c>
      <c r="F105" s="36">
        <v>84</v>
      </c>
      <c r="G105" s="36">
        <v>990</v>
      </c>
      <c r="H105" s="36">
        <f t="shared" si="12"/>
        <v>1100</v>
      </c>
      <c r="I105" s="36">
        <v>160</v>
      </c>
      <c r="J105" s="36">
        <v>1900</v>
      </c>
      <c r="K105" s="36">
        <f t="shared" si="13"/>
        <v>2100</v>
      </c>
      <c r="L105" s="34">
        <v>87</v>
      </c>
    </row>
    <row r="106" spans="1:12" x14ac:dyDescent="0.4">
      <c r="A106" s="14">
        <v>104</v>
      </c>
      <c r="B106" s="26" t="s">
        <v>32</v>
      </c>
      <c r="C106" s="15" t="s">
        <v>2</v>
      </c>
      <c r="D106" s="16">
        <v>43670</v>
      </c>
      <c r="E106" s="16">
        <v>43676</v>
      </c>
      <c r="F106" s="36">
        <v>54</v>
      </c>
      <c r="G106" s="36">
        <v>680</v>
      </c>
      <c r="H106" s="36">
        <f t="shared" si="12"/>
        <v>730</v>
      </c>
      <c r="I106" s="36">
        <v>100</v>
      </c>
      <c r="J106" s="36">
        <v>1300</v>
      </c>
      <c r="K106" s="36">
        <f t="shared" si="13"/>
        <v>1400</v>
      </c>
      <c r="L106" s="34">
        <v>86</v>
      </c>
    </row>
    <row r="107" spans="1:12" x14ac:dyDescent="0.4">
      <c r="A107" s="14">
        <v>105</v>
      </c>
      <c r="B107" s="26" t="s">
        <v>32</v>
      </c>
      <c r="C107" s="15" t="s">
        <v>2</v>
      </c>
      <c r="D107" s="16">
        <v>43670</v>
      </c>
      <c r="E107" s="16">
        <v>43676</v>
      </c>
      <c r="F107" s="36">
        <v>25</v>
      </c>
      <c r="G107" s="36">
        <v>350</v>
      </c>
      <c r="H107" s="36">
        <f t="shared" si="12"/>
        <v>380</v>
      </c>
      <c r="I107" s="36">
        <v>54</v>
      </c>
      <c r="J107" s="36">
        <v>750</v>
      </c>
      <c r="K107" s="36">
        <f t="shared" si="13"/>
        <v>800</v>
      </c>
      <c r="L107" s="34">
        <v>118</v>
      </c>
    </row>
    <row r="108" spans="1:12" x14ac:dyDescent="0.4">
      <c r="A108" s="14">
        <v>106</v>
      </c>
      <c r="B108" s="26" t="s">
        <v>32</v>
      </c>
      <c r="C108" s="15" t="s">
        <v>2</v>
      </c>
      <c r="D108" s="16">
        <v>43670</v>
      </c>
      <c r="E108" s="16">
        <v>43676</v>
      </c>
      <c r="F108" s="36">
        <v>51</v>
      </c>
      <c r="G108" s="36">
        <v>490</v>
      </c>
      <c r="H108" s="36">
        <f t="shared" si="12"/>
        <v>540</v>
      </c>
      <c r="I108" s="36">
        <v>97</v>
      </c>
      <c r="J108" s="36">
        <v>930</v>
      </c>
      <c r="K108" s="36">
        <f t="shared" si="13"/>
        <v>1000</v>
      </c>
      <c r="L108" s="34">
        <v>91.2</v>
      </c>
    </row>
    <row r="109" spans="1:12" x14ac:dyDescent="0.4">
      <c r="A109" s="14">
        <v>107</v>
      </c>
      <c r="B109" s="26" t="s">
        <v>32</v>
      </c>
      <c r="C109" s="15" t="s">
        <v>2</v>
      </c>
      <c r="D109" s="16">
        <v>43670</v>
      </c>
      <c r="E109" s="16">
        <v>43676</v>
      </c>
      <c r="F109" s="36">
        <v>29</v>
      </c>
      <c r="G109" s="36">
        <v>350</v>
      </c>
      <c r="H109" s="36">
        <f t="shared" si="12"/>
        <v>380</v>
      </c>
      <c r="I109" s="36">
        <v>63</v>
      </c>
      <c r="J109" s="36">
        <v>740</v>
      </c>
      <c r="K109" s="36">
        <f t="shared" si="13"/>
        <v>800</v>
      </c>
      <c r="L109" s="34">
        <v>114</v>
      </c>
    </row>
    <row r="110" spans="1:12" x14ac:dyDescent="0.4">
      <c r="A110" s="14">
        <v>108</v>
      </c>
      <c r="B110" s="26" t="s">
        <v>32</v>
      </c>
      <c r="C110" s="15" t="s">
        <v>2</v>
      </c>
      <c r="D110" s="16">
        <v>43670</v>
      </c>
      <c r="E110" s="16">
        <v>43676</v>
      </c>
      <c r="F110" s="36">
        <v>27</v>
      </c>
      <c r="G110" s="36">
        <v>340</v>
      </c>
      <c r="H110" s="36">
        <f t="shared" si="12"/>
        <v>370</v>
      </c>
      <c r="I110" s="36">
        <v>50</v>
      </c>
      <c r="J110" s="36">
        <v>630</v>
      </c>
      <c r="K110" s="36">
        <f t="shared" si="13"/>
        <v>680</v>
      </c>
      <c r="L110" s="34">
        <v>84.2</v>
      </c>
    </row>
    <row r="111" spans="1:12" x14ac:dyDescent="0.4">
      <c r="A111" s="14">
        <v>109</v>
      </c>
      <c r="B111" s="26" t="s">
        <v>32</v>
      </c>
      <c r="C111" s="15" t="s">
        <v>2</v>
      </c>
      <c r="D111" s="16">
        <v>43670</v>
      </c>
      <c r="E111" s="16">
        <v>43676</v>
      </c>
      <c r="F111" s="36">
        <v>34</v>
      </c>
      <c r="G111" s="36">
        <v>530</v>
      </c>
      <c r="H111" s="36">
        <f t="shared" si="12"/>
        <v>560</v>
      </c>
      <c r="I111" s="36">
        <v>63</v>
      </c>
      <c r="J111" s="36">
        <v>1000</v>
      </c>
      <c r="K111" s="36">
        <f t="shared" si="13"/>
        <v>1100</v>
      </c>
      <c r="L111" s="34">
        <v>87.8</v>
      </c>
    </row>
    <row r="112" spans="1:12" x14ac:dyDescent="0.4">
      <c r="A112" s="14">
        <v>110</v>
      </c>
      <c r="B112" s="26" t="s">
        <v>32</v>
      </c>
      <c r="C112" s="15" t="s">
        <v>2</v>
      </c>
      <c r="D112" s="16">
        <v>43671</v>
      </c>
      <c r="E112" s="16">
        <v>43676</v>
      </c>
      <c r="F112" s="36">
        <v>17</v>
      </c>
      <c r="G112" s="36">
        <v>220</v>
      </c>
      <c r="H112" s="36">
        <f t="shared" si="12"/>
        <v>240</v>
      </c>
      <c r="I112" s="36">
        <v>35</v>
      </c>
      <c r="J112" s="36">
        <v>460</v>
      </c>
      <c r="K112" s="36">
        <f t="shared" si="13"/>
        <v>500</v>
      </c>
      <c r="L112" s="34">
        <v>104</v>
      </c>
    </row>
    <row r="113" spans="1:12" x14ac:dyDescent="0.4">
      <c r="A113" s="14">
        <v>111</v>
      </c>
      <c r="B113" s="26" t="s">
        <v>32</v>
      </c>
      <c r="C113" s="15" t="s">
        <v>2</v>
      </c>
      <c r="D113" s="16">
        <v>43671</v>
      </c>
      <c r="E113" s="16">
        <v>43676</v>
      </c>
      <c r="F113" s="36">
        <v>24</v>
      </c>
      <c r="G113" s="36">
        <v>300</v>
      </c>
      <c r="H113" s="36">
        <f t="shared" si="12"/>
        <v>320</v>
      </c>
      <c r="I113" s="36">
        <v>46</v>
      </c>
      <c r="J113" s="36">
        <v>590</v>
      </c>
      <c r="K113" s="36">
        <f t="shared" si="13"/>
        <v>640</v>
      </c>
      <c r="L113" s="34">
        <v>96.6</v>
      </c>
    </row>
    <row r="114" spans="1:12" x14ac:dyDescent="0.4">
      <c r="A114" s="14">
        <v>112</v>
      </c>
      <c r="B114" s="26" t="s">
        <v>32</v>
      </c>
      <c r="C114" s="15" t="s">
        <v>2</v>
      </c>
      <c r="D114" s="16">
        <v>43671</v>
      </c>
      <c r="E114" s="16">
        <v>43676</v>
      </c>
      <c r="F114" s="36">
        <v>42</v>
      </c>
      <c r="G114" s="36">
        <v>330</v>
      </c>
      <c r="H114" s="36">
        <f t="shared" si="12"/>
        <v>370</v>
      </c>
      <c r="I114" s="36">
        <v>83</v>
      </c>
      <c r="J114" s="36">
        <v>650</v>
      </c>
      <c r="K114" s="36">
        <f t="shared" si="13"/>
        <v>730</v>
      </c>
      <c r="L114" s="34">
        <v>97.3</v>
      </c>
    </row>
    <row r="115" spans="1:12" x14ac:dyDescent="0.4">
      <c r="A115" s="14">
        <v>113</v>
      </c>
      <c r="B115" s="26" t="s">
        <v>32</v>
      </c>
      <c r="C115" s="15" t="s">
        <v>2</v>
      </c>
      <c r="D115" s="16">
        <v>43670</v>
      </c>
      <c r="E115" s="16">
        <v>43676</v>
      </c>
      <c r="F115" s="36">
        <v>60</v>
      </c>
      <c r="G115" s="36">
        <v>580</v>
      </c>
      <c r="H115" s="36">
        <f t="shared" si="12"/>
        <v>640</v>
      </c>
      <c r="I115" s="36">
        <v>120</v>
      </c>
      <c r="J115" s="36">
        <v>1100</v>
      </c>
      <c r="K115" s="36">
        <f t="shared" si="13"/>
        <v>1200</v>
      </c>
      <c r="L115" s="34">
        <v>95.3</v>
      </c>
    </row>
    <row r="116" spans="1:12" x14ac:dyDescent="0.4">
      <c r="A116" s="14">
        <v>114</v>
      </c>
      <c r="B116" s="26" t="s">
        <v>32</v>
      </c>
      <c r="C116" s="15" t="s">
        <v>2</v>
      </c>
      <c r="D116" s="16">
        <v>43671</v>
      </c>
      <c r="E116" s="16">
        <v>43676</v>
      </c>
      <c r="F116" s="36">
        <v>19</v>
      </c>
      <c r="G116" s="36">
        <v>340</v>
      </c>
      <c r="H116" s="36">
        <f t="shared" si="12"/>
        <v>360</v>
      </c>
      <c r="I116" s="36">
        <v>40</v>
      </c>
      <c r="J116" s="36">
        <v>720</v>
      </c>
      <c r="K116" s="36">
        <f t="shared" si="13"/>
        <v>760</v>
      </c>
      <c r="L116" s="34">
        <v>109</v>
      </c>
    </row>
    <row r="117" spans="1:12" x14ac:dyDescent="0.4">
      <c r="A117" s="14">
        <v>115</v>
      </c>
      <c r="B117" s="26" t="s">
        <v>32</v>
      </c>
      <c r="C117" s="15" t="s">
        <v>2</v>
      </c>
      <c r="D117" s="16">
        <v>43671</v>
      </c>
      <c r="E117" s="16">
        <v>43676</v>
      </c>
      <c r="F117" s="36">
        <v>41</v>
      </c>
      <c r="G117" s="36">
        <v>670</v>
      </c>
      <c r="H117" s="36">
        <f t="shared" si="12"/>
        <v>710</v>
      </c>
      <c r="I117" s="36">
        <v>90</v>
      </c>
      <c r="J117" s="36">
        <v>1500</v>
      </c>
      <c r="K117" s="36">
        <f t="shared" si="13"/>
        <v>1600</v>
      </c>
      <c r="L117" s="34">
        <v>121</v>
      </c>
    </row>
    <row r="118" spans="1:12" x14ac:dyDescent="0.4">
      <c r="A118" s="14">
        <v>116</v>
      </c>
      <c r="B118" s="26" t="s">
        <v>32</v>
      </c>
      <c r="C118" s="15" t="s">
        <v>2</v>
      </c>
      <c r="D118" s="16">
        <v>43670</v>
      </c>
      <c r="E118" s="16">
        <v>43676</v>
      </c>
      <c r="F118" s="36">
        <v>81</v>
      </c>
      <c r="G118" s="36">
        <v>790</v>
      </c>
      <c r="H118" s="36">
        <f t="shared" si="12"/>
        <v>870</v>
      </c>
      <c r="I118" s="36">
        <v>140</v>
      </c>
      <c r="J118" s="36">
        <v>1400</v>
      </c>
      <c r="K118" s="36">
        <f t="shared" si="13"/>
        <v>1500</v>
      </c>
      <c r="L118" s="34">
        <v>78.400000000000006</v>
      </c>
    </row>
    <row r="119" spans="1:12" x14ac:dyDescent="0.4">
      <c r="A119" s="14">
        <v>117</v>
      </c>
      <c r="B119" s="26" t="s">
        <v>32</v>
      </c>
      <c r="C119" s="15" t="s">
        <v>2</v>
      </c>
      <c r="D119" s="16">
        <v>43670</v>
      </c>
      <c r="E119" s="16">
        <v>43676</v>
      </c>
      <c r="F119" s="36">
        <v>33</v>
      </c>
      <c r="G119" s="36">
        <v>380</v>
      </c>
      <c r="H119" s="36">
        <f t="shared" si="12"/>
        <v>410</v>
      </c>
      <c r="I119" s="36">
        <v>65</v>
      </c>
      <c r="J119" s="36">
        <v>740</v>
      </c>
      <c r="K119" s="36">
        <f t="shared" si="13"/>
        <v>810</v>
      </c>
      <c r="L119" s="34">
        <v>96.3</v>
      </c>
    </row>
    <row r="120" spans="1:12" x14ac:dyDescent="0.4">
      <c r="A120" s="14">
        <v>118</v>
      </c>
      <c r="B120" s="26" t="s">
        <v>32</v>
      </c>
      <c r="C120" s="15" t="s">
        <v>2</v>
      </c>
      <c r="D120" s="16">
        <v>43670</v>
      </c>
      <c r="E120" s="16">
        <v>43676</v>
      </c>
      <c r="F120" s="36">
        <v>110</v>
      </c>
      <c r="G120" s="36">
        <v>1100</v>
      </c>
      <c r="H120" s="36">
        <f t="shared" si="12"/>
        <v>1200</v>
      </c>
      <c r="I120" s="36">
        <v>210</v>
      </c>
      <c r="J120" s="36">
        <v>2100</v>
      </c>
      <c r="K120" s="36">
        <f t="shared" si="13"/>
        <v>2300</v>
      </c>
      <c r="L120" s="34">
        <v>95.1</v>
      </c>
    </row>
    <row r="121" spans="1:12" x14ac:dyDescent="0.4">
      <c r="A121" s="14">
        <v>119</v>
      </c>
      <c r="B121" s="26" t="s">
        <v>34</v>
      </c>
      <c r="C121" s="15" t="s">
        <v>0</v>
      </c>
      <c r="D121" s="16">
        <v>43669</v>
      </c>
      <c r="E121" s="16">
        <v>43677</v>
      </c>
      <c r="F121" s="36">
        <v>13</v>
      </c>
      <c r="G121" s="36">
        <v>160</v>
      </c>
      <c r="H121" s="36">
        <f t="shared" si="12"/>
        <v>170</v>
      </c>
      <c r="I121" s="36">
        <v>25</v>
      </c>
      <c r="J121" s="36">
        <v>300</v>
      </c>
      <c r="K121" s="36">
        <f t="shared" si="13"/>
        <v>330</v>
      </c>
      <c r="L121" s="34">
        <v>88.8</v>
      </c>
    </row>
    <row r="122" spans="1:12" x14ac:dyDescent="0.4">
      <c r="A122" s="14">
        <v>120</v>
      </c>
      <c r="B122" s="26" t="s">
        <v>34</v>
      </c>
      <c r="C122" s="15" t="s">
        <v>0</v>
      </c>
      <c r="D122" s="16">
        <v>43669</v>
      </c>
      <c r="E122" s="16">
        <v>43677</v>
      </c>
      <c r="F122" s="36">
        <v>17</v>
      </c>
      <c r="G122" s="36">
        <v>190</v>
      </c>
      <c r="H122" s="36">
        <f t="shared" si="12"/>
        <v>210</v>
      </c>
      <c r="I122" s="36">
        <v>39</v>
      </c>
      <c r="J122" s="36">
        <v>440</v>
      </c>
      <c r="K122" s="36">
        <f t="shared" si="13"/>
        <v>480</v>
      </c>
      <c r="L122" s="34">
        <v>131</v>
      </c>
    </row>
    <row r="123" spans="1:12" x14ac:dyDescent="0.4">
      <c r="A123" s="14">
        <v>121</v>
      </c>
      <c r="B123" s="26" t="s">
        <v>34</v>
      </c>
      <c r="C123" s="15" t="s">
        <v>16</v>
      </c>
      <c r="D123" s="16">
        <v>43669</v>
      </c>
      <c r="E123" s="16">
        <v>43677</v>
      </c>
      <c r="F123" s="36">
        <v>100</v>
      </c>
      <c r="G123" s="36">
        <v>1300</v>
      </c>
      <c r="H123" s="36">
        <f t="shared" si="12"/>
        <v>1400</v>
      </c>
      <c r="I123" s="36">
        <v>180</v>
      </c>
      <c r="J123" s="36">
        <v>2200</v>
      </c>
      <c r="K123" s="36">
        <f t="shared" si="13"/>
        <v>2400</v>
      </c>
      <c r="L123" s="34">
        <v>72.7</v>
      </c>
    </row>
    <row r="124" spans="1:12" x14ac:dyDescent="0.4">
      <c r="A124" s="14">
        <v>122</v>
      </c>
      <c r="B124" s="26" t="s">
        <v>34</v>
      </c>
      <c r="C124" s="15" t="s">
        <v>2</v>
      </c>
      <c r="D124" s="16">
        <v>43669</v>
      </c>
      <c r="E124" s="16">
        <v>43677</v>
      </c>
      <c r="F124" s="36">
        <v>28</v>
      </c>
      <c r="G124" s="36">
        <v>500</v>
      </c>
      <c r="H124" s="36">
        <f t="shared" si="12"/>
        <v>530</v>
      </c>
      <c r="I124" s="36">
        <v>55</v>
      </c>
      <c r="J124" s="36">
        <v>990</v>
      </c>
      <c r="K124" s="36">
        <f t="shared" si="13"/>
        <v>1000</v>
      </c>
      <c r="L124" s="34">
        <v>95.5</v>
      </c>
    </row>
    <row r="125" spans="1:12" x14ac:dyDescent="0.4">
      <c r="A125" s="14">
        <v>123</v>
      </c>
      <c r="B125" s="26" t="s">
        <v>35</v>
      </c>
      <c r="C125" s="15" t="s">
        <v>2</v>
      </c>
      <c r="D125" s="16">
        <v>43669</v>
      </c>
      <c r="E125" s="16">
        <v>43677</v>
      </c>
      <c r="F125" s="36">
        <v>150</v>
      </c>
      <c r="G125" s="36">
        <v>1600</v>
      </c>
      <c r="H125" s="36">
        <f t="shared" si="12"/>
        <v>1800</v>
      </c>
      <c r="I125" s="36">
        <v>310</v>
      </c>
      <c r="J125" s="36">
        <v>3300</v>
      </c>
      <c r="K125" s="36">
        <f t="shared" si="13"/>
        <v>3600</v>
      </c>
      <c r="L125" s="34">
        <v>101</v>
      </c>
    </row>
    <row r="126" spans="1:12" x14ac:dyDescent="0.4">
      <c r="A126" s="14">
        <v>124</v>
      </c>
      <c r="B126" s="26" t="s">
        <v>35</v>
      </c>
      <c r="C126" s="15" t="s">
        <v>0</v>
      </c>
      <c r="D126" s="16">
        <v>43669</v>
      </c>
      <c r="E126" s="16">
        <v>43677</v>
      </c>
      <c r="F126" s="36">
        <v>26</v>
      </c>
      <c r="G126" s="36">
        <v>420</v>
      </c>
      <c r="H126" s="36">
        <f t="shared" si="12"/>
        <v>450</v>
      </c>
      <c r="I126" s="36">
        <v>55</v>
      </c>
      <c r="J126" s="36">
        <v>890</v>
      </c>
      <c r="K126" s="36">
        <f t="shared" si="13"/>
        <v>950</v>
      </c>
      <c r="L126" s="34">
        <v>110</v>
      </c>
    </row>
    <row r="127" spans="1:12" x14ac:dyDescent="0.4">
      <c r="A127" s="14">
        <v>125</v>
      </c>
      <c r="B127" s="26" t="s">
        <v>35</v>
      </c>
      <c r="C127" s="15" t="s">
        <v>0</v>
      </c>
      <c r="D127" s="16">
        <v>43669</v>
      </c>
      <c r="E127" s="16">
        <v>43677</v>
      </c>
      <c r="F127" s="36">
        <v>39</v>
      </c>
      <c r="G127" s="36">
        <v>630</v>
      </c>
      <c r="H127" s="36">
        <f t="shared" si="12"/>
        <v>670</v>
      </c>
      <c r="I127" s="36">
        <v>82</v>
      </c>
      <c r="J127" s="36">
        <v>1300</v>
      </c>
      <c r="K127" s="36">
        <f t="shared" si="13"/>
        <v>1400</v>
      </c>
      <c r="L127" s="34">
        <v>112</v>
      </c>
    </row>
    <row r="128" spans="1:12" x14ac:dyDescent="0.4">
      <c r="A128" s="14">
        <v>126</v>
      </c>
      <c r="B128" s="26" t="s">
        <v>35</v>
      </c>
      <c r="C128" s="15" t="s">
        <v>2</v>
      </c>
      <c r="D128" s="16">
        <v>43669</v>
      </c>
      <c r="E128" s="16">
        <v>43677</v>
      </c>
      <c r="F128" s="36">
        <v>110</v>
      </c>
      <c r="G128" s="36">
        <v>1500</v>
      </c>
      <c r="H128" s="36">
        <f t="shared" si="12"/>
        <v>1600</v>
      </c>
      <c r="I128" s="36">
        <v>210</v>
      </c>
      <c r="J128" s="36">
        <v>2800</v>
      </c>
      <c r="K128" s="36">
        <f t="shared" si="13"/>
        <v>3000</v>
      </c>
      <c r="L128" s="34">
        <v>85.1</v>
      </c>
    </row>
    <row r="129" spans="1:12" x14ac:dyDescent="0.4">
      <c r="A129" s="14">
        <v>127</v>
      </c>
      <c r="B129" s="26" t="s">
        <v>35</v>
      </c>
      <c r="C129" s="15" t="s">
        <v>16</v>
      </c>
      <c r="D129" s="16">
        <v>43669</v>
      </c>
      <c r="E129" s="16">
        <v>43677</v>
      </c>
      <c r="F129" s="36">
        <v>90</v>
      </c>
      <c r="G129" s="36">
        <v>1400</v>
      </c>
      <c r="H129" s="36">
        <f t="shared" si="12"/>
        <v>1500</v>
      </c>
      <c r="I129" s="36">
        <v>170</v>
      </c>
      <c r="J129" s="36">
        <v>2700</v>
      </c>
      <c r="K129" s="36">
        <f t="shared" si="13"/>
        <v>2900</v>
      </c>
      <c r="L129" s="34">
        <v>92.1</v>
      </c>
    </row>
    <row r="130" spans="1:12" x14ac:dyDescent="0.4">
      <c r="A130" s="14">
        <v>128</v>
      </c>
      <c r="B130" s="26" t="s">
        <v>35</v>
      </c>
      <c r="C130" s="15" t="s">
        <v>16</v>
      </c>
      <c r="D130" s="16">
        <v>43670</v>
      </c>
      <c r="E130" s="16">
        <v>43676</v>
      </c>
      <c r="F130" s="36">
        <v>78</v>
      </c>
      <c r="G130" s="36">
        <v>1200</v>
      </c>
      <c r="H130" s="36">
        <f t="shared" si="12"/>
        <v>1300</v>
      </c>
      <c r="I130" s="36">
        <v>150</v>
      </c>
      <c r="J130" s="36">
        <v>2300</v>
      </c>
      <c r="K130" s="36">
        <f t="shared" si="13"/>
        <v>2500</v>
      </c>
      <c r="L130" s="34">
        <v>98.9</v>
      </c>
    </row>
    <row r="131" spans="1:12" x14ac:dyDescent="0.4">
      <c r="A131" s="14">
        <v>129</v>
      </c>
      <c r="B131" s="26" t="s">
        <v>35</v>
      </c>
      <c r="C131" s="15" t="s">
        <v>17</v>
      </c>
      <c r="D131" s="16">
        <v>43670</v>
      </c>
      <c r="E131" s="24">
        <v>43677</v>
      </c>
      <c r="F131" s="36">
        <v>120</v>
      </c>
      <c r="G131" s="36">
        <v>1500</v>
      </c>
      <c r="H131" s="36">
        <f t="shared" si="12"/>
        <v>1600</v>
      </c>
      <c r="I131" s="36">
        <v>230</v>
      </c>
      <c r="J131" s="36">
        <v>2800</v>
      </c>
      <c r="K131" s="36">
        <f t="shared" si="13"/>
        <v>3000</v>
      </c>
      <c r="L131" s="34">
        <v>93.6</v>
      </c>
    </row>
    <row r="132" spans="1:12" x14ac:dyDescent="0.4">
      <c r="A132" s="14">
        <v>130</v>
      </c>
      <c r="B132" s="26" t="s">
        <v>35</v>
      </c>
      <c r="C132" s="15" t="s">
        <v>16</v>
      </c>
      <c r="D132" s="16">
        <v>43670</v>
      </c>
      <c r="E132" s="24">
        <v>43677</v>
      </c>
      <c r="F132" s="36">
        <v>47</v>
      </c>
      <c r="G132" s="36">
        <v>990</v>
      </c>
      <c r="H132" s="36">
        <f t="shared" si="12"/>
        <v>1000</v>
      </c>
      <c r="I132" s="36">
        <v>80</v>
      </c>
      <c r="J132" s="36">
        <v>1700</v>
      </c>
      <c r="K132" s="36">
        <f t="shared" si="13"/>
        <v>1800</v>
      </c>
      <c r="L132" s="34">
        <v>69.2</v>
      </c>
    </row>
    <row r="133" spans="1:12" x14ac:dyDescent="0.4">
      <c r="A133" s="14">
        <v>131</v>
      </c>
      <c r="B133" s="26" t="s">
        <v>35</v>
      </c>
      <c r="C133" s="15" t="s">
        <v>0</v>
      </c>
      <c r="D133" s="16">
        <v>43669</v>
      </c>
      <c r="E133" s="24">
        <v>43677</v>
      </c>
      <c r="F133" s="36">
        <v>37</v>
      </c>
      <c r="G133" s="36">
        <v>420</v>
      </c>
      <c r="H133" s="36">
        <f t="shared" si="12"/>
        <v>460</v>
      </c>
      <c r="I133" s="36">
        <v>84</v>
      </c>
      <c r="J133" s="36">
        <v>950</v>
      </c>
      <c r="K133" s="36">
        <f t="shared" si="13"/>
        <v>1000</v>
      </c>
      <c r="L133" s="34">
        <v>129</v>
      </c>
    </row>
    <row r="134" spans="1:12" x14ac:dyDescent="0.4">
      <c r="A134" s="14">
        <v>132</v>
      </c>
      <c r="B134" s="26" t="s">
        <v>35</v>
      </c>
      <c r="C134" s="15" t="s">
        <v>0</v>
      </c>
      <c r="D134" s="16">
        <v>43669</v>
      </c>
      <c r="E134" s="24">
        <v>43677</v>
      </c>
      <c r="F134" s="36">
        <v>28</v>
      </c>
      <c r="G134" s="36">
        <v>400</v>
      </c>
      <c r="H134" s="36">
        <f t="shared" si="12"/>
        <v>430</v>
      </c>
      <c r="I134" s="36">
        <v>55</v>
      </c>
      <c r="J134" s="36">
        <v>780</v>
      </c>
      <c r="K134" s="36">
        <f t="shared" si="13"/>
        <v>840</v>
      </c>
      <c r="L134" s="34">
        <v>93.8</v>
      </c>
    </row>
    <row r="135" spans="1:12" x14ac:dyDescent="0.4">
      <c r="A135" s="14">
        <v>133</v>
      </c>
      <c r="B135" s="26" t="s">
        <v>35</v>
      </c>
      <c r="C135" s="15" t="s">
        <v>16</v>
      </c>
      <c r="D135" s="16">
        <v>43670</v>
      </c>
      <c r="E135" s="24">
        <v>43677</v>
      </c>
      <c r="F135" s="36">
        <v>54</v>
      </c>
      <c r="G135" s="36">
        <v>1100</v>
      </c>
      <c r="H135" s="36">
        <f t="shared" si="12"/>
        <v>1200</v>
      </c>
      <c r="I135" s="36">
        <v>100</v>
      </c>
      <c r="J135" s="36">
        <v>2100</v>
      </c>
      <c r="K135" s="36">
        <f t="shared" si="13"/>
        <v>2200</v>
      </c>
      <c r="L135" s="34">
        <v>88.8</v>
      </c>
    </row>
    <row r="136" spans="1:12" x14ac:dyDescent="0.4">
      <c r="A136" s="14">
        <v>134</v>
      </c>
      <c r="B136" s="26" t="s">
        <v>37</v>
      </c>
      <c r="C136" s="15" t="s">
        <v>1</v>
      </c>
      <c r="D136" s="16">
        <v>43669</v>
      </c>
      <c r="E136" s="24">
        <v>43677</v>
      </c>
      <c r="F136" s="39">
        <v>110</v>
      </c>
      <c r="G136" s="39">
        <v>1700</v>
      </c>
      <c r="H136" s="36">
        <f t="shared" si="12"/>
        <v>1800</v>
      </c>
      <c r="I136" s="36">
        <v>250</v>
      </c>
      <c r="J136" s="36">
        <v>3800</v>
      </c>
      <c r="K136" s="36">
        <f t="shared" si="13"/>
        <v>4100</v>
      </c>
      <c r="L136" s="34">
        <v>120</v>
      </c>
    </row>
    <row r="137" spans="1:12" x14ac:dyDescent="0.4">
      <c r="A137" s="14">
        <v>135</v>
      </c>
      <c r="B137" s="26" t="s">
        <v>36</v>
      </c>
      <c r="C137" s="15" t="s">
        <v>0</v>
      </c>
      <c r="D137" s="16">
        <v>43669</v>
      </c>
      <c r="E137" s="24">
        <v>43677</v>
      </c>
      <c r="F137" s="39">
        <v>46</v>
      </c>
      <c r="G137" s="39">
        <v>650</v>
      </c>
      <c r="H137" s="36">
        <f t="shared" si="12"/>
        <v>700</v>
      </c>
      <c r="I137" s="36">
        <v>95</v>
      </c>
      <c r="J137" s="36">
        <v>1300</v>
      </c>
      <c r="K137" s="36">
        <f t="shared" si="13"/>
        <v>1400</v>
      </c>
      <c r="L137" s="34">
        <v>106</v>
      </c>
    </row>
    <row r="138" spans="1:12" x14ac:dyDescent="0.4">
      <c r="A138" s="14">
        <v>136</v>
      </c>
      <c r="B138" s="26" t="s">
        <v>36</v>
      </c>
      <c r="C138" s="15" t="s">
        <v>2</v>
      </c>
      <c r="D138" s="16">
        <v>43669</v>
      </c>
      <c r="E138" s="24">
        <v>43677</v>
      </c>
      <c r="F138" s="39">
        <v>44</v>
      </c>
      <c r="G138" s="39">
        <v>700</v>
      </c>
      <c r="H138" s="36">
        <f t="shared" si="12"/>
        <v>740</v>
      </c>
      <c r="I138" s="36">
        <v>85</v>
      </c>
      <c r="J138" s="36">
        <v>1300</v>
      </c>
      <c r="K138" s="36">
        <f t="shared" si="13"/>
        <v>1400</v>
      </c>
      <c r="L138" s="34">
        <v>91.9</v>
      </c>
    </row>
    <row r="139" spans="1:12" x14ac:dyDescent="0.4">
      <c r="A139" s="14">
        <v>137</v>
      </c>
      <c r="B139" s="26" t="s">
        <v>36</v>
      </c>
      <c r="C139" s="15" t="s">
        <v>1</v>
      </c>
      <c r="D139" s="16">
        <v>43670</v>
      </c>
      <c r="E139" s="24">
        <v>43677</v>
      </c>
      <c r="F139" s="39">
        <v>44</v>
      </c>
      <c r="G139" s="39">
        <v>770</v>
      </c>
      <c r="H139" s="36">
        <f t="shared" si="12"/>
        <v>810</v>
      </c>
      <c r="I139" s="36">
        <v>88</v>
      </c>
      <c r="J139" s="36">
        <v>1500</v>
      </c>
      <c r="K139" s="36">
        <f t="shared" si="13"/>
        <v>1600</v>
      </c>
      <c r="L139" s="34">
        <v>99.9</v>
      </c>
    </row>
    <row r="140" spans="1:12" x14ac:dyDescent="0.4">
      <c r="A140" s="14">
        <v>138</v>
      </c>
      <c r="B140" s="26" t="s">
        <v>36</v>
      </c>
      <c r="C140" s="15" t="s">
        <v>0</v>
      </c>
      <c r="D140" s="16">
        <v>43669</v>
      </c>
      <c r="E140" s="24">
        <v>43676</v>
      </c>
      <c r="F140" s="39">
        <v>48</v>
      </c>
      <c r="G140" s="39">
        <v>500</v>
      </c>
      <c r="H140" s="36">
        <f t="shared" si="12"/>
        <v>550</v>
      </c>
      <c r="I140" s="36">
        <v>84</v>
      </c>
      <c r="J140" s="36">
        <v>870</v>
      </c>
      <c r="K140" s="36">
        <f t="shared" si="13"/>
        <v>950</v>
      </c>
      <c r="L140" s="34">
        <v>73.7</v>
      </c>
    </row>
    <row r="141" spans="1:12" x14ac:dyDescent="0.4">
      <c r="A141" s="14">
        <v>139</v>
      </c>
      <c r="B141" s="26" t="s">
        <v>36</v>
      </c>
      <c r="C141" s="15" t="s">
        <v>0</v>
      </c>
      <c r="D141" s="16">
        <v>43670</v>
      </c>
      <c r="E141" s="24">
        <v>43677</v>
      </c>
      <c r="F141" s="39">
        <v>19</v>
      </c>
      <c r="G141" s="39">
        <v>390</v>
      </c>
      <c r="H141" s="36">
        <f t="shared" si="12"/>
        <v>410</v>
      </c>
      <c r="I141" s="36">
        <v>42</v>
      </c>
      <c r="J141" s="36">
        <v>860</v>
      </c>
      <c r="K141" s="36">
        <f t="shared" si="13"/>
        <v>900</v>
      </c>
      <c r="L141" s="34">
        <v>122</v>
      </c>
    </row>
    <row r="142" spans="1:12" x14ac:dyDescent="0.4">
      <c r="A142" s="14">
        <v>140</v>
      </c>
      <c r="B142" s="26" t="s">
        <v>36</v>
      </c>
      <c r="C142" s="15" t="s">
        <v>0</v>
      </c>
      <c r="D142" s="16">
        <v>43669</v>
      </c>
      <c r="E142" s="24">
        <v>43677</v>
      </c>
      <c r="F142" s="39">
        <v>33</v>
      </c>
      <c r="G142" s="39">
        <v>630</v>
      </c>
      <c r="H142" s="36">
        <f t="shared" si="12"/>
        <v>660</v>
      </c>
      <c r="I142" s="36">
        <v>86</v>
      </c>
      <c r="J142" s="36">
        <v>1600</v>
      </c>
      <c r="K142" s="36">
        <f t="shared" si="13"/>
        <v>1700</v>
      </c>
      <c r="L142" s="34">
        <v>160</v>
      </c>
    </row>
    <row r="143" spans="1:12" x14ac:dyDescent="0.4">
      <c r="A143" s="14">
        <v>141</v>
      </c>
      <c r="B143" s="26" t="s">
        <v>36</v>
      </c>
      <c r="C143" s="15" t="s">
        <v>17</v>
      </c>
      <c r="D143" s="16">
        <v>43670</v>
      </c>
      <c r="E143" s="24">
        <v>43677</v>
      </c>
      <c r="F143" s="39">
        <v>130</v>
      </c>
      <c r="G143" s="39">
        <v>1300</v>
      </c>
      <c r="H143" s="36">
        <f t="shared" si="12"/>
        <v>1400</v>
      </c>
      <c r="I143" s="36">
        <v>250</v>
      </c>
      <c r="J143" s="36">
        <v>2600</v>
      </c>
      <c r="K143" s="36">
        <f t="shared" si="13"/>
        <v>2900</v>
      </c>
      <c r="L143" s="34">
        <v>95.1</v>
      </c>
    </row>
    <row r="144" spans="1:12" x14ac:dyDescent="0.4">
      <c r="A144" s="14">
        <v>142</v>
      </c>
      <c r="B144" s="26" t="s">
        <v>36</v>
      </c>
      <c r="C144" s="15" t="s">
        <v>18</v>
      </c>
      <c r="D144" s="16">
        <v>43669</v>
      </c>
      <c r="E144" s="24">
        <v>43677</v>
      </c>
      <c r="F144" s="39">
        <v>45</v>
      </c>
      <c r="G144" s="39">
        <v>960</v>
      </c>
      <c r="H144" s="36">
        <f t="shared" si="12"/>
        <v>1000</v>
      </c>
      <c r="I144" s="36">
        <v>98</v>
      </c>
      <c r="J144" s="36">
        <v>2100</v>
      </c>
      <c r="K144" s="36">
        <f t="shared" si="13"/>
        <v>2200</v>
      </c>
      <c r="L144" s="34">
        <v>118</v>
      </c>
    </row>
    <row r="145" spans="1:12" x14ac:dyDescent="0.4">
      <c r="A145" s="14">
        <v>143</v>
      </c>
      <c r="B145" s="26" t="s">
        <v>36</v>
      </c>
      <c r="C145" s="15" t="s">
        <v>1</v>
      </c>
      <c r="D145" s="16">
        <v>43669</v>
      </c>
      <c r="E145" s="24">
        <v>43677</v>
      </c>
      <c r="F145" s="39">
        <v>91</v>
      </c>
      <c r="G145" s="39">
        <v>1100</v>
      </c>
      <c r="H145" s="36">
        <f t="shared" si="12"/>
        <v>1200</v>
      </c>
      <c r="I145" s="36">
        <v>180</v>
      </c>
      <c r="J145" s="36">
        <v>2100</v>
      </c>
      <c r="K145" s="36">
        <f t="shared" si="13"/>
        <v>2300</v>
      </c>
      <c r="L145" s="34">
        <v>95.3</v>
      </c>
    </row>
    <row r="146" spans="1:12" x14ac:dyDescent="0.4">
      <c r="A146" s="18">
        <v>144</v>
      </c>
      <c r="B146" s="27" t="s">
        <v>36</v>
      </c>
      <c r="C146" s="19" t="s">
        <v>1</v>
      </c>
      <c r="D146" s="20">
        <v>43670</v>
      </c>
      <c r="E146" s="25">
        <v>43677</v>
      </c>
      <c r="F146" s="40">
        <v>71</v>
      </c>
      <c r="G146" s="40">
        <v>890</v>
      </c>
      <c r="H146" s="41">
        <f t="shared" si="12"/>
        <v>960</v>
      </c>
      <c r="I146" s="41">
        <v>140</v>
      </c>
      <c r="J146" s="41">
        <v>1800</v>
      </c>
      <c r="K146" s="41">
        <f t="shared" si="13"/>
        <v>1900</v>
      </c>
      <c r="L146" s="43">
        <v>104</v>
      </c>
    </row>
  </sheetData>
  <mergeCells count="8">
    <mergeCell ref="L1:L2"/>
    <mergeCell ref="B1:B2"/>
    <mergeCell ref="A1:A2"/>
    <mergeCell ref="C1:C2"/>
    <mergeCell ref="D1:D2"/>
    <mergeCell ref="E1:E2"/>
    <mergeCell ref="F1:H1"/>
    <mergeCell ref="I1:K1"/>
  </mergeCells>
  <phoneticPr fontId="2"/>
  <conditionalFormatting sqref="F48:G48 I48:J48 L48">
    <cfRule type="expression" dxfId="480" priority="404">
      <formula>#REF!="OUT"</formula>
    </cfRule>
  </conditionalFormatting>
  <conditionalFormatting sqref="F3:J3 H4:H48 L3">
    <cfRule type="expression" dxfId="479" priority="409">
      <formula>#REF!="OUT"</formula>
    </cfRule>
  </conditionalFormatting>
  <conditionalFormatting sqref="F3:J3 H4:H48 L3">
    <cfRule type="cellIs" dxfId="478" priority="410" stopIfTrue="1" operator="equal">
      <formula>"検出"</formula>
    </cfRule>
    <cfRule type="expression" dxfId="477" priority="411" stopIfTrue="1">
      <formula>AND(F3&lt;&gt;"検出",VALUE(#REF!)=0)</formula>
    </cfRule>
    <cfRule type="expression" dxfId="476" priority="412" stopIfTrue="1">
      <formula>VALUE(F3)&gt;VALUE(#REF!)</formula>
    </cfRule>
  </conditionalFormatting>
  <conditionalFormatting sqref="F4:G47 I4:J47 L4:L47">
    <cfRule type="expression" dxfId="475" priority="405">
      <formula>#REF!="OUT"</formula>
    </cfRule>
  </conditionalFormatting>
  <conditionalFormatting sqref="F4:G48 I4:J48 L4:L48">
    <cfRule type="cellIs" dxfId="474" priority="406" stopIfTrue="1" operator="equal">
      <formula>"検出"</formula>
    </cfRule>
    <cfRule type="expression" dxfId="473" priority="407" stopIfTrue="1">
      <formula>AND(F4&lt;&gt;"検出",VALUE(#REF!)=0)</formula>
    </cfRule>
    <cfRule type="expression" dxfId="472" priority="408" stopIfTrue="1">
      <formula>VALUE(F4)&gt;VALUE(#REF!)</formula>
    </cfRule>
  </conditionalFormatting>
  <conditionalFormatting sqref="K3:K48">
    <cfRule type="expression" dxfId="471" priority="400">
      <formula>#REF!="OUT"</formula>
    </cfRule>
  </conditionalFormatting>
  <conditionalFormatting sqref="K3:K48">
    <cfRule type="cellIs" dxfId="470" priority="401" stopIfTrue="1" operator="equal">
      <formula>"検出"</formula>
    </cfRule>
    <cfRule type="expression" dxfId="469" priority="402" stopIfTrue="1">
      <formula>AND(K3&lt;&gt;"検出",VALUE(#REF!)=0)</formula>
    </cfRule>
    <cfRule type="expression" dxfId="468" priority="403" stopIfTrue="1">
      <formula>VALUE(K3)&gt;VALUE(#REF!)</formula>
    </cfRule>
  </conditionalFormatting>
  <conditionalFormatting sqref="H64:H69 H49:H62">
    <cfRule type="expression" dxfId="467" priority="396">
      <formula>#REF!="OUT"</formula>
    </cfRule>
  </conditionalFormatting>
  <conditionalFormatting sqref="H64:H69 H49:H62">
    <cfRule type="cellIs" dxfId="466" priority="397" stopIfTrue="1" operator="equal">
      <formula>"検出"</formula>
    </cfRule>
    <cfRule type="expression" dxfId="465" priority="398" stopIfTrue="1">
      <formula>AND(H49&lt;&gt;"検出",VALUE(#REF!)=0)</formula>
    </cfRule>
    <cfRule type="expression" dxfId="464" priority="399" stopIfTrue="1">
      <formula>VALUE(H49)&gt;VALUE(#REF!)</formula>
    </cfRule>
  </conditionalFormatting>
  <conditionalFormatting sqref="K64:K69 K49:K62">
    <cfRule type="expression" dxfId="463" priority="392">
      <formula>#REF!="OUT"</formula>
    </cfRule>
  </conditionalFormatting>
  <conditionalFormatting sqref="K64:K69 K49:K62">
    <cfRule type="cellIs" dxfId="462" priority="393" stopIfTrue="1" operator="equal">
      <formula>"検出"</formula>
    </cfRule>
    <cfRule type="expression" dxfId="461" priority="394" stopIfTrue="1">
      <formula>AND(K49&lt;&gt;"検出",VALUE(#REF!)=0)</formula>
    </cfRule>
    <cfRule type="expression" dxfId="460" priority="395" stopIfTrue="1">
      <formula>VALUE(K49)&gt;VALUE(#REF!)</formula>
    </cfRule>
  </conditionalFormatting>
  <conditionalFormatting sqref="L69">
    <cfRule type="expression" dxfId="459" priority="296">
      <formula>#REF!="OUT"</formula>
    </cfRule>
  </conditionalFormatting>
  <conditionalFormatting sqref="F49:G49">
    <cfRule type="expression" dxfId="458" priority="388">
      <formula>#REF!="OUT"</formula>
    </cfRule>
  </conditionalFormatting>
  <conditionalFormatting sqref="F50:G50">
    <cfRule type="expression" dxfId="457" priority="387">
      <formula>#REF!="OUT"</formula>
    </cfRule>
  </conditionalFormatting>
  <conditionalFormatting sqref="F51:G51">
    <cfRule type="expression" dxfId="456" priority="386">
      <formula>#REF!="OUT"</formula>
    </cfRule>
  </conditionalFormatting>
  <conditionalFormatting sqref="F52:G52">
    <cfRule type="expression" dxfId="455" priority="385">
      <formula>#REF!="OUT"</formula>
    </cfRule>
  </conditionalFormatting>
  <conditionalFormatting sqref="F53:G53">
    <cfRule type="expression" dxfId="454" priority="384">
      <formula>#REF!="OUT"</formula>
    </cfRule>
  </conditionalFormatting>
  <conditionalFormatting sqref="F54:G54">
    <cfRule type="expression" dxfId="453" priority="383">
      <formula>#REF!="OUT"</formula>
    </cfRule>
  </conditionalFormatting>
  <conditionalFormatting sqref="F49:G54">
    <cfRule type="cellIs" dxfId="452" priority="389" stopIfTrue="1" operator="equal">
      <formula>"検出"</formula>
    </cfRule>
    <cfRule type="expression" dxfId="451" priority="390" stopIfTrue="1">
      <formula>AND(F49&lt;&gt;"検出",VALUE(#REF!)=0)</formula>
    </cfRule>
    <cfRule type="expression" dxfId="450" priority="391" stopIfTrue="1">
      <formula>VALUE(F49)&gt;VALUE(#REF!)</formula>
    </cfRule>
  </conditionalFormatting>
  <conditionalFormatting sqref="I49:J49">
    <cfRule type="expression" dxfId="449" priority="379">
      <formula>#REF!="OUT"</formula>
    </cfRule>
  </conditionalFormatting>
  <conditionalFormatting sqref="I50:J50">
    <cfRule type="expression" dxfId="448" priority="378">
      <formula>#REF!="OUT"</formula>
    </cfRule>
  </conditionalFormatting>
  <conditionalFormatting sqref="I51:J51">
    <cfRule type="expression" dxfId="447" priority="377">
      <formula>#REF!="OUT"</formula>
    </cfRule>
  </conditionalFormatting>
  <conditionalFormatting sqref="I52:J52">
    <cfRule type="expression" dxfId="446" priority="376">
      <formula>#REF!="OUT"</formula>
    </cfRule>
  </conditionalFormatting>
  <conditionalFormatting sqref="I53:J53">
    <cfRule type="expression" dxfId="445" priority="375">
      <formula>#REF!="OUT"</formula>
    </cfRule>
  </conditionalFormatting>
  <conditionalFormatting sqref="I54:J54">
    <cfRule type="expression" dxfId="444" priority="374">
      <formula>#REF!="OUT"</formula>
    </cfRule>
  </conditionalFormatting>
  <conditionalFormatting sqref="I49:J54">
    <cfRule type="cellIs" dxfId="443" priority="380" stopIfTrue="1" operator="equal">
      <formula>"検出"</formula>
    </cfRule>
    <cfRule type="expression" dxfId="442" priority="381" stopIfTrue="1">
      <formula>AND(I49&lt;&gt;"検出",VALUE(#REF!)=0)</formula>
    </cfRule>
    <cfRule type="expression" dxfId="441" priority="382" stopIfTrue="1">
      <formula>VALUE(I49)&gt;VALUE(#REF!)</formula>
    </cfRule>
  </conditionalFormatting>
  <conditionalFormatting sqref="L49">
    <cfRule type="expression" dxfId="440" priority="370">
      <formula>#REF!="OUT"</formula>
    </cfRule>
  </conditionalFormatting>
  <conditionalFormatting sqref="L50">
    <cfRule type="expression" dxfId="439" priority="369">
      <formula>#REF!="OUT"</formula>
    </cfRule>
  </conditionalFormatting>
  <conditionalFormatting sqref="L51">
    <cfRule type="expression" dxfId="438" priority="368">
      <formula>#REF!="OUT"</formula>
    </cfRule>
  </conditionalFormatting>
  <conditionalFormatting sqref="L52">
    <cfRule type="expression" dxfId="437" priority="367">
      <formula>#REF!="OUT"</formula>
    </cfRule>
  </conditionalFormatting>
  <conditionalFormatting sqref="L53">
    <cfRule type="expression" dxfId="436" priority="366">
      <formula>#REF!="OUT"</formula>
    </cfRule>
  </conditionalFormatting>
  <conditionalFormatting sqref="L54">
    <cfRule type="expression" dxfId="435" priority="365">
      <formula>#REF!="OUT"</formula>
    </cfRule>
  </conditionalFormatting>
  <conditionalFormatting sqref="L49:L54">
    <cfRule type="cellIs" dxfId="434" priority="371" stopIfTrue="1" operator="equal">
      <formula>"検出"</formula>
    </cfRule>
    <cfRule type="expression" dxfId="433" priority="372" stopIfTrue="1">
      <formula>AND(L49&lt;&gt;"検出",VALUE(#REF!)=0)</formula>
    </cfRule>
    <cfRule type="expression" dxfId="432" priority="373" stopIfTrue="1">
      <formula>VALUE(L49)&gt;VALUE(#REF!)</formula>
    </cfRule>
  </conditionalFormatting>
  <conditionalFormatting sqref="F55:G55">
    <cfRule type="expression" dxfId="431" priority="361">
      <formula>#REF!="OUT"</formula>
    </cfRule>
  </conditionalFormatting>
  <conditionalFormatting sqref="F56:G56">
    <cfRule type="expression" dxfId="430" priority="360">
      <formula>#REF!="OUT"</formula>
    </cfRule>
  </conditionalFormatting>
  <conditionalFormatting sqref="F57:G57">
    <cfRule type="expression" dxfId="429" priority="359">
      <formula>#REF!="OUT"</formula>
    </cfRule>
  </conditionalFormatting>
  <conditionalFormatting sqref="F58:G58">
    <cfRule type="expression" dxfId="428" priority="358">
      <formula>#REF!="OUT"</formula>
    </cfRule>
  </conditionalFormatting>
  <conditionalFormatting sqref="F59:G59">
    <cfRule type="expression" dxfId="427" priority="357">
      <formula>#REF!="OUT"</formula>
    </cfRule>
  </conditionalFormatting>
  <conditionalFormatting sqref="F60:G60">
    <cfRule type="expression" dxfId="426" priority="356">
      <formula>#REF!="OUT"</formula>
    </cfRule>
  </conditionalFormatting>
  <conditionalFormatting sqref="F55:G60">
    <cfRule type="cellIs" dxfId="425" priority="362" stopIfTrue="1" operator="equal">
      <formula>"検出"</formula>
    </cfRule>
    <cfRule type="expression" dxfId="424" priority="363" stopIfTrue="1">
      <formula>AND(F55&lt;&gt;"検出",VALUE(#REF!)=0)</formula>
    </cfRule>
    <cfRule type="expression" dxfId="423" priority="364" stopIfTrue="1">
      <formula>VALUE(F55)&gt;VALUE(#REF!)</formula>
    </cfRule>
  </conditionalFormatting>
  <conditionalFormatting sqref="I55:J55">
    <cfRule type="expression" dxfId="422" priority="352">
      <formula>#REF!="OUT"</formula>
    </cfRule>
  </conditionalFormatting>
  <conditionalFormatting sqref="I56:J56">
    <cfRule type="expression" dxfId="421" priority="351">
      <formula>#REF!="OUT"</formula>
    </cfRule>
  </conditionalFormatting>
  <conditionalFormatting sqref="I57:J57">
    <cfRule type="expression" dxfId="420" priority="350">
      <formula>#REF!="OUT"</formula>
    </cfRule>
  </conditionalFormatting>
  <conditionalFormatting sqref="I58:J58">
    <cfRule type="expression" dxfId="419" priority="349">
      <formula>#REF!="OUT"</formula>
    </cfRule>
  </conditionalFormatting>
  <conditionalFormatting sqref="I59:J59">
    <cfRule type="expression" dxfId="418" priority="348">
      <formula>#REF!="OUT"</formula>
    </cfRule>
  </conditionalFormatting>
  <conditionalFormatting sqref="I60:J60">
    <cfRule type="expression" dxfId="417" priority="347">
      <formula>#REF!="OUT"</formula>
    </cfRule>
  </conditionalFormatting>
  <conditionalFormatting sqref="I55:J60">
    <cfRule type="cellIs" dxfId="416" priority="353" stopIfTrue="1" operator="equal">
      <formula>"検出"</formula>
    </cfRule>
    <cfRule type="expression" dxfId="415" priority="354" stopIfTrue="1">
      <formula>AND(I55&lt;&gt;"検出",VALUE(#REF!)=0)</formula>
    </cfRule>
    <cfRule type="expression" dxfId="414" priority="355" stopIfTrue="1">
      <formula>VALUE(I55)&gt;VALUE(#REF!)</formula>
    </cfRule>
  </conditionalFormatting>
  <conditionalFormatting sqref="L55">
    <cfRule type="expression" dxfId="413" priority="343">
      <formula>#REF!="OUT"</formula>
    </cfRule>
  </conditionalFormatting>
  <conditionalFormatting sqref="L56">
    <cfRule type="expression" dxfId="412" priority="342">
      <formula>#REF!="OUT"</formula>
    </cfRule>
  </conditionalFormatting>
  <conditionalFormatting sqref="L57">
    <cfRule type="expression" dxfId="411" priority="341">
      <formula>#REF!="OUT"</formula>
    </cfRule>
  </conditionalFormatting>
  <conditionalFormatting sqref="L58">
    <cfRule type="expression" dxfId="410" priority="340">
      <formula>#REF!="OUT"</formula>
    </cfRule>
  </conditionalFormatting>
  <conditionalFormatting sqref="L59">
    <cfRule type="expression" dxfId="409" priority="339">
      <formula>#REF!="OUT"</formula>
    </cfRule>
  </conditionalFormatting>
  <conditionalFormatting sqref="L60">
    <cfRule type="expression" dxfId="408" priority="338">
      <formula>#REF!="OUT"</formula>
    </cfRule>
  </conditionalFormatting>
  <conditionalFormatting sqref="L55:L60">
    <cfRule type="cellIs" dxfId="407" priority="344" stopIfTrue="1" operator="equal">
      <formula>"検出"</formula>
    </cfRule>
    <cfRule type="expression" dxfId="406" priority="345" stopIfTrue="1">
      <formula>AND(L55&lt;&gt;"検出",VALUE(#REF!)=0)</formula>
    </cfRule>
    <cfRule type="expression" dxfId="405" priority="346" stopIfTrue="1">
      <formula>VALUE(L55)&gt;VALUE(#REF!)</formula>
    </cfRule>
  </conditionalFormatting>
  <conditionalFormatting sqref="F61:G61">
    <cfRule type="expression" dxfId="404" priority="334">
      <formula>#REF!="OUT"</formula>
    </cfRule>
  </conditionalFormatting>
  <conditionalFormatting sqref="F62:G62">
    <cfRule type="expression" dxfId="403" priority="333">
      <formula>#REF!="OUT"</formula>
    </cfRule>
  </conditionalFormatting>
  <conditionalFormatting sqref="F64:G64">
    <cfRule type="expression" dxfId="402" priority="332">
      <formula>#REF!="OUT"</formula>
    </cfRule>
  </conditionalFormatting>
  <conditionalFormatting sqref="F65:G65">
    <cfRule type="expression" dxfId="401" priority="331">
      <formula>#REF!="OUT"</formula>
    </cfRule>
  </conditionalFormatting>
  <conditionalFormatting sqref="F66:G66">
    <cfRule type="expression" dxfId="400" priority="330">
      <formula>#REF!="OUT"</formula>
    </cfRule>
  </conditionalFormatting>
  <conditionalFormatting sqref="F61:G62 F64:G66">
    <cfRule type="cellIs" dxfId="399" priority="335" stopIfTrue="1" operator="equal">
      <formula>"検出"</formula>
    </cfRule>
    <cfRule type="expression" dxfId="398" priority="336" stopIfTrue="1">
      <formula>AND(F61&lt;&gt;"検出",VALUE(#REF!)=0)</formula>
    </cfRule>
    <cfRule type="expression" dxfId="397" priority="337" stopIfTrue="1">
      <formula>VALUE(F61)&gt;VALUE(#REF!)</formula>
    </cfRule>
  </conditionalFormatting>
  <conditionalFormatting sqref="I61:J61">
    <cfRule type="expression" dxfId="396" priority="326">
      <formula>#REF!="OUT"</formula>
    </cfRule>
  </conditionalFormatting>
  <conditionalFormatting sqref="I62:J62">
    <cfRule type="expression" dxfId="395" priority="325">
      <formula>#REF!="OUT"</formula>
    </cfRule>
  </conditionalFormatting>
  <conditionalFormatting sqref="I64:J64">
    <cfRule type="expression" dxfId="394" priority="324">
      <formula>#REF!="OUT"</formula>
    </cfRule>
  </conditionalFormatting>
  <conditionalFormatting sqref="I65:J65">
    <cfRule type="expression" dxfId="393" priority="323">
      <formula>#REF!="OUT"</formula>
    </cfRule>
  </conditionalFormatting>
  <conditionalFormatting sqref="I66:J66">
    <cfRule type="expression" dxfId="392" priority="322">
      <formula>#REF!="OUT"</formula>
    </cfRule>
  </conditionalFormatting>
  <conditionalFormatting sqref="I61:J62 I64:J66">
    <cfRule type="cellIs" dxfId="391" priority="327" stopIfTrue="1" operator="equal">
      <formula>"検出"</formula>
    </cfRule>
    <cfRule type="expression" dxfId="390" priority="328" stopIfTrue="1">
      <formula>AND(I61&lt;&gt;"検出",VALUE(#REF!)=0)</formula>
    </cfRule>
    <cfRule type="expression" dxfId="389" priority="329" stopIfTrue="1">
      <formula>VALUE(I61)&gt;VALUE(#REF!)</formula>
    </cfRule>
  </conditionalFormatting>
  <conditionalFormatting sqref="L61">
    <cfRule type="expression" dxfId="388" priority="318">
      <formula>#REF!="OUT"</formula>
    </cfRule>
  </conditionalFormatting>
  <conditionalFormatting sqref="L62">
    <cfRule type="expression" dxfId="387" priority="317">
      <formula>#REF!="OUT"</formula>
    </cfRule>
  </conditionalFormatting>
  <conditionalFormatting sqref="L64">
    <cfRule type="expression" dxfId="386" priority="316">
      <formula>#REF!="OUT"</formula>
    </cfRule>
  </conditionalFormatting>
  <conditionalFormatting sqref="L65">
    <cfRule type="expression" dxfId="385" priority="315">
      <formula>#REF!="OUT"</formula>
    </cfRule>
  </conditionalFormatting>
  <conditionalFormatting sqref="L66">
    <cfRule type="expression" dxfId="384" priority="314">
      <formula>#REF!="OUT"</formula>
    </cfRule>
  </conditionalFormatting>
  <conditionalFormatting sqref="L61:L62 L64:L66">
    <cfRule type="cellIs" dxfId="383" priority="319" stopIfTrue="1" operator="equal">
      <formula>"検出"</formula>
    </cfRule>
    <cfRule type="expression" dxfId="382" priority="320" stopIfTrue="1">
      <formula>AND(L61&lt;&gt;"検出",VALUE(#REF!)=0)</formula>
    </cfRule>
    <cfRule type="expression" dxfId="381" priority="321" stopIfTrue="1">
      <formula>VALUE(L61)&gt;VALUE(#REF!)</formula>
    </cfRule>
  </conditionalFormatting>
  <conditionalFormatting sqref="F67:G67">
    <cfRule type="expression" dxfId="380" priority="310">
      <formula>#REF!="OUT"</formula>
    </cfRule>
  </conditionalFormatting>
  <conditionalFormatting sqref="F68:G68">
    <cfRule type="expression" dxfId="379" priority="309">
      <formula>#REF!="OUT"</formula>
    </cfRule>
  </conditionalFormatting>
  <conditionalFormatting sqref="F69:G69">
    <cfRule type="expression" dxfId="378" priority="308">
      <formula>#REF!="OUT"</formula>
    </cfRule>
  </conditionalFormatting>
  <conditionalFormatting sqref="F67:G69">
    <cfRule type="cellIs" dxfId="377" priority="311" stopIfTrue="1" operator="equal">
      <formula>"検出"</formula>
    </cfRule>
    <cfRule type="expression" dxfId="376" priority="312" stopIfTrue="1">
      <formula>AND(F67&lt;&gt;"検出",VALUE(#REF!)=0)</formula>
    </cfRule>
    <cfRule type="expression" dxfId="375" priority="313" stopIfTrue="1">
      <formula>VALUE(F67)&gt;VALUE(#REF!)</formula>
    </cfRule>
  </conditionalFormatting>
  <conditionalFormatting sqref="I67:J67">
    <cfRule type="expression" dxfId="374" priority="304">
      <formula>#REF!="OUT"</formula>
    </cfRule>
  </conditionalFormatting>
  <conditionalFormatting sqref="I68:J68">
    <cfRule type="expression" dxfId="373" priority="303">
      <formula>#REF!="OUT"</formula>
    </cfRule>
  </conditionalFormatting>
  <conditionalFormatting sqref="I69:J69">
    <cfRule type="expression" dxfId="372" priority="302">
      <formula>#REF!="OUT"</formula>
    </cfRule>
  </conditionalFormatting>
  <conditionalFormatting sqref="I67:J69">
    <cfRule type="cellIs" dxfId="371" priority="305" stopIfTrue="1" operator="equal">
      <formula>"検出"</formula>
    </cfRule>
    <cfRule type="expression" dxfId="370" priority="306" stopIfTrue="1">
      <formula>AND(I67&lt;&gt;"検出",VALUE(#REF!)=0)</formula>
    </cfRule>
    <cfRule type="expression" dxfId="369" priority="307" stopIfTrue="1">
      <formula>VALUE(I67)&gt;VALUE(#REF!)</formula>
    </cfRule>
  </conditionalFormatting>
  <conditionalFormatting sqref="L67">
    <cfRule type="expression" dxfId="368" priority="298">
      <formula>#REF!="OUT"</formula>
    </cfRule>
  </conditionalFormatting>
  <conditionalFormatting sqref="L68">
    <cfRule type="expression" dxfId="367" priority="297">
      <formula>#REF!="OUT"</formula>
    </cfRule>
  </conditionalFormatting>
  <conditionalFormatting sqref="L67:L69">
    <cfRule type="cellIs" dxfId="366" priority="299" stopIfTrue="1" operator="equal">
      <formula>"検出"</formula>
    </cfRule>
    <cfRule type="expression" dxfId="365" priority="300" stopIfTrue="1">
      <formula>AND(L67&lt;&gt;"検出",VALUE(#REF!)=0)</formula>
    </cfRule>
    <cfRule type="expression" dxfId="364" priority="301" stopIfTrue="1">
      <formula>VALUE(L67)&gt;VALUE(#REF!)</formula>
    </cfRule>
  </conditionalFormatting>
  <conditionalFormatting sqref="H63">
    <cfRule type="expression" dxfId="363" priority="292">
      <formula>#REF!="OUT"</formula>
    </cfRule>
  </conditionalFormatting>
  <conditionalFormatting sqref="H63">
    <cfRule type="cellIs" dxfId="362" priority="293" stopIfTrue="1" operator="equal">
      <formula>"検出"</formula>
    </cfRule>
    <cfRule type="expression" dxfId="361" priority="294" stopIfTrue="1">
      <formula>AND(H63&lt;&gt;"検出",VALUE(#REF!)=0)</formula>
    </cfRule>
    <cfRule type="expression" dxfId="360" priority="295" stopIfTrue="1">
      <formula>VALUE(H63)&gt;VALUE(#REF!)</formula>
    </cfRule>
  </conditionalFormatting>
  <conditionalFormatting sqref="K63">
    <cfRule type="expression" dxfId="359" priority="288">
      <formula>#REF!="OUT"</formula>
    </cfRule>
  </conditionalFormatting>
  <conditionalFormatting sqref="K63">
    <cfRule type="cellIs" dxfId="358" priority="289" stopIfTrue="1" operator="equal">
      <formula>"検出"</formula>
    </cfRule>
    <cfRule type="expression" dxfId="357" priority="290" stopIfTrue="1">
      <formula>AND(K63&lt;&gt;"検出",VALUE(#REF!)=0)</formula>
    </cfRule>
    <cfRule type="expression" dxfId="356" priority="291" stopIfTrue="1">
      <formula>VALUE(K63)&gt;VALUE(#REF!)</formula>
    </cfRule>
  </conditionalFormatting>
  <conditionalFormatting sqref="F63:G63">
    <cfRule type="expression" dxfId="355" priority="284">
      <formula>#REF!="OUT"</formula>
    </cfRule>
  </conditionalFormatting>
  <conditionalFormatting sqref="F63:G63">
    <cfRule type="cellIs" dxfId="354" priority="285" stopIfTrue="1" operator="equal">
      <formula>"検出"</formula>
    </cfRule>
    <cfRule type="expression" dxfId="353" priority="286" stopIfTrue="1">
      <formula>AND(F63&lt;&gt;"検出",VALUE(#REF!)=0)</formula>
    </cfRule>
    <cfRule type="expression" dxfId="352" priority="287" stopIfTrue="1">
      <formula>VALUE(F63)&gt;VALUE(#REF!)</formula>
    </cfRule>
  </conditionalFormatting>
  <conditionalFormatting sqref="I63:J63">
    <cfRule type="expression" dxfId="351" priority="280">
      <formula>#REF!="OUT"</formula>
    </cfRule>
  </conditionalFormatting>
  <conditionalFormatting sqref="I63:J63">
    <cfRule type="cellIs" dxfId="350" priority="281" stopIfTrue="1" operator="equal">
      <formula>"検出"</formula>
    </cfRule>
    <cfRule type="expression" dxfId="349" priority="282" stopIfTrue="1">
      <formula>AND(I63&lt;&gt;"検出",VALUE(#REF!)=0)</formula>
    </cfRule>
    <cfRule type="expression" dxfId="348" priority="283" stopIfTrue="1">
      <formula>VALUE(I63)&gt;VALUE(#REF!)</formula>
    </cfRule>
  </conditionalFormatting>
  <conditionalFormatting sqref="L63">
    <cfRule type="expression" dxfId="347" priority="276">
      <formula>#REF!="OUT"</formula>
    </cfRule>
  </conditionalFormatting>
  <conditionalFormatting sqref="L63">
    <cfRule type="cellIs" dxfId="346" priority="277" stopIfTrue="1" operator="equal">
      <formula>"検出"</formula>
    </cfRule>
    <cfRule type="expression" dxfId="345" priority="278" stopIfTrue="1">
      <formula>AND(L63&lt;&gt;"検出",VALUE(#REF!)=0)</formula>
    </cfRule>
    <cfRule type="expression" dxfId="344" priority="279" stopIfTrue="1">
      <formula>VALUE(L63)&gt;VALUE(#REF!)</formula>
    </cfRule>
  </conditionalFormatting>
  <conditionalFormatting sqref="H70:H83 H85:H89">
    <cfRule type="expression" dxfId="343" priority="272">
      <formula>#REF!="OUT"</formula>
    </cfRule>
  </conditionalFormatting>
  <conditionalFormatting sqref="H70:H83 H85:H89">
    <cfRule type="cellIs" dxfId="342" priority="273" stopIfTrue="1" operator="equal">
      <formula>"検出"</formula>
    </cfRule>
    <cfRule type="expression" dxfId="341" priority="274" stopIfTrue="1">
      <formula>AND(H70&lt;&gt;"検出",VALUE(#REF!)=0)</formula>
    </cfRule>
    <cfRule type="expression" dxfId="340" priority="275" stopIfTrue="1">
      <formula>VALUE(H70)&gt;VALUE(#REF!)</formula>
    </cfRule>
  </conditionalFormatting>
  <conditionalFormatting sqref="K70:K83 K85:K89">
    <cfRule type="expression" dxfId="339" priority="268">
      <formula>#REF!="OUT"</formula>
    </cfRule>
  </conditionalFormatting>
  <conditionalFormatting sqref="K70:K83 K85:K89">
    <cfRule type="cellIs" dxfId="338" priority="269" stopIfTrue="1" operator="equal">
      <formula>"検出"</formula>
    </cfRule>
    <cfRule type="expression" dxfId="337" priority="270" stopIfTrue="1">
      <formula>AND(K70&lt;&gt;"検出",VALUE(#REF!)=0)</formula>
    </cfRule>
    <cfRule type="expression" dxfId="336" priority="271" stopIfTrue="1">
      <formula>VALUE(K70)&gt;VALUE(#REF!)</formula>
    </cfRule>
  </conditionalFormatting>
  <conditionalFormatting sqref="H84">
    <cfRule type="expression" dxfId="335" priority="264">
      <formula>#REF!="OUT"</formula>
    </cfRule>
  </conditionalFormatting>
  <conditionalFormatting sqref="H84">
    <cfRule type="cellIs" dxfId="334" priority="265" stopIfTrue="1" operator="equal">
      <formula>"検出"</formula>
    </cfRule>
    <cfRule type="expression" dxfId="333" priority="266" stopIfTrue="1">
      <formula>AND(H84&lt;&gt;"検出",VALUE(#REF!)=0)</formula>
    </cfRule>
    <cfRule type="expression" dxfId="332" priority="267" stopIfTrue="1">
      <formula>VALUE(H84)&gt;VALUE(#REF!)</formula>
    </cfRule>
  </conditionalFormatting>
  <conditionalFormatting sqref="K84">
    <cfRule type="expression" dxfId="331" priority="260">
      <formula>#REF!="OUT"</formula>
    </cfRule>
  </conditionalFormatting>
  <conditionalFormatting sqref="K84">
    <cfRule type="cellIs" dxfId="330" priority="261" stopIfTrue="1" operator="equal">
      <formula>"検出"</formula>
    </cfRule>
    <cfRule type="expression" dxfId="329" priority="262" stopIfTrue="1">
      <formula>AND(K84&lt;&gt;"検出",VALUE(#REF!)=0)</formula>
    </cfRule>
    <cfRule type="expression" dxfId="328" priority="263" stopIfTrue="1">
      <formula>VALUE(K84)&gt;VALUE(#REF!)</formula>
    </cfRule>
  </conditionalFormatting>
  <conditionalFormatting sqref="F78:G78">
    <cfRule type="expression" dxfId="327" priority="226">
      <formula>#REF!="OUT"</formula>
    </cfRule>
  </conditionalFormatting>
  <conditionalFormatting sqref="L89">
    <cfRule type="expression" dxfId="326" priority="164">
      <formula>#REF!="OUT"</formula>
    </cfRule>
  </conditionalFormatting>
  <conditionalFormatting sqref="F70:G70">
    <cfRule type="expression" dxfId="325" priority="255">
      <formula>#REF!="OUT"</formula>
    </cfRule>
  </conditionalFormatting>
  <conditionalFormatting sqref="F71:G71">
    <cfRule type="expression" dxfId="324" priority="254">
      <formula>#REF!="OUT"</formula>
    </cfRule>
  </conditionalFormatting>
  <conditionalFormatting sqref="F72:G72">
    <cfRule type="expression" dxfId="323" priority="253">
      <formula>#REF!="OUT"</formula>
    </cfRule>
  </conditionalFormatting>
  <conditionalFormatting sqref="F73:G73">
    <cfRule type="expression" dxfId="322" priority="252">
      <formula>#REF!="OUT"</formula>
    </cfRule>
  </conditionalFormatting>
  <conditionalFormatting sqref="F74:G74">
    <cfRule type="expression" dxfId="321" priority="251">
      <formula>#REF!="OUT"</formula>
    </cfRule>
  </conditionalFormatting>
  <conditionalFormatting sqref="F75:G75">
    <cfRule type="expression" dxfId="320" priority="256">
      <formula>#REF!="OUT"</formula>
    </cfRule>
  </conditionalFormatting>
  <conditionalFormatting sqref="F70:G75">
    <cfRule type="cellIs" dxfId="319" priority="257" stopIfTrue="1" operator="equal">
      <formula>"検出"</formula>
    </cfRule>
    <cfRule type="expression" dxfId="318" priority="258" stopIfTrue="1">
      <formula>AND(F70&lt;&gt;"検出",VALUE(#REF!)=0)</formula>
    </cfRule>
    <cfRule type="expression" dxfId="317" priority="259" stopIfTrue="1">
      <formula>VALUE(F70)&gt;VALUE(#REF!)</formula>
    </cfRule>
  </conditionalFormatting>
  <conditionalFormatting sqref="I70:J70">
    <cfRule type="expression" dxfId="316" priority="246">
      <formula>#REF!="OUT"</formula>
    </cfRule>
  </conditionalFormatting>
  <conditionalFormatting sqref="I71:J71">
    <cfRule type="expression" dxfId="315" priority="245">
      <formula>#REF!="OUT"</formula>
    </cfRule>
  </conditionalFormatting>
  <conditionalFormatting sqref="I72:J72">
    <cfRule type="expression" dxfId="314" priority="244">
      <formula>#REF!="OUT"</formula>
    </cfRule>
  </conditionalFormatting>
  <conditionalFormatting sqref="I73:J73">
    <cfRule type="expression" dxfId="313" priority="243">
      <formula>#REF!="OUT"</formula>
    </cfRule>
  </conditionalFormatting>
  <conditionalFormatting sqref="I74:J74">
    <cfRule type="expression" dxfId="312" priority="242">
      <formula>#REF!="OUT"</formula>
    </cfRule>
  </conditionalFormatting>
  <conditionalFormatting sqref="I75:J75">
    <cfRule type="expression" dxfId="311" priority="247">
      <formula>#REF!="OUT"</formula>
    </cfRule>
  </conditionalFormatting>
  <conditionalFormatting sqref="I70:J75">
    <cfRule type="cellIs" dxfId="310" priority="248" stopIfTrue="1" operator="equal">
      <formula>"検出"</formula>
    </cfRule>
    <cfRule type="expression" dxfId="309" priority="249" stopIfTrue="1">
      <formula>AND(I70&lt;&gt;"検出",VALUE(#REF!)=0)</formula>
    </cfRule>
    <cfRule type="expression" dxfId="308" priority="250" stopIfTrue="1">
      <formula>VALUE(I70)&gt;VALUE(#REF!)</formula>
    </cfRule>
  </conditionalFormatting>
  <conditionalFormatting sqref="L70">
    <cfRule type="expression" dxfId="307" priority="237">
      <formula>#REF!="OUT"</formula>
    </cfRule>
  </conditionalFormatting>
  <conditionalFormatting sqref="L71">
    <cfRule type="expression" dxfId="306" priority="236">
      <formula>#REF!="OUT"</formula>
    </cfRule>
  </conditionalFormatting>
  <conditionalFormatting sqref="L72">
    <cfRule type="expression" dxfId="305" priority="235">
      <formula>#REF!="OUT"</formula>
    </cfRule>
  </conditionalFormatting>
  <conditionalFormatting sqref="L73">
    <cfRule type="expression" dxfId="304" priority="234">
      <formula>#REF!="OUT"</formula>
    </cfRule>
  </conditionalFormatting>
  <conditionalFormatting sqref="L74">
    <cfRule type="expression" dxfId="303" priority="233">
      <formula>#REF!="OUT"</formula>
    </cfRule>
  </conditionalFormatting>
  <conditionalFormatting sqref="L75">
    <cfRule type="expression" dxfId="302" priority="238">
      <formula>#REF!="OUT"</formula>
    </cfRule>
  </conditionalFormatting>
  <conditionalFormatting sqref="L70:L75">
    <cfRule type="cellIs" dxfId="301" priority="239" stopIfTrue="1" operator="equal">
      <formula>"検出"</formula>
    </cfRule>
    <cfRule type="expression" dxfId="300" priority="240" stopIfTrue="1">
      <formula>AND(L70&lt;&gt;"検出",VALUE(#REF!)=0)</formula>
    </cfRule>
    <cfRule type="expression" dxfId="299" priority="241" stopIfTrue="1">
      <formula>VALUE(L70)&gt;VALUE(#REF!)</formula>
    </cfRule>
  </conditionalFormatting>
  <conditionalFormatting sqref="F76:G76">
    <cfRule type="expression" dxfId="298" priority="228">
      <formula>#REF!="OUT"</formula>
    </cfRule>
  </conditionalFormatting>
  <conditionalFormatting sqref="F77:G77">
    <cfRule type="expression" dxfId="297" priority="227">
      <formula>#REF!="OUT"</formula>
    </cfRule>
  </conditionalFormatting>
  <conditionalFormatting sqref="F79:G79">
    <cfRule type="expression" dxfId="296" priority="225">
      <formula>#REF!="OUT"</formula>
    </cfRule>
  </conditionalFormatting>
  <conditionalFormatting sqref="F80:G80">
    <cfRule type="expression" dxfId="295" priority="224">
      <formula>#REF!="OUT"</formula>
    </cfRule>
  </conditionalFormatting>
  <conditionalFormatting sqref="F81:G81">
    <cfRule type="expression" dxfId="294" priority="229">
      <formula>#REF!="OUT"</formula>
    </cfRule>
  </conditionalFormatting>
  <conditionalFormatting sqref="F76:G81">
    <cfRule type="cellIs" dxfId="293" priority="230" stopIfTrue="1" operator="equal">
      <formula>"検出"</formula>
    </cfRule>
    <cfRule type="expression" dxfId="292" priority="231" stopIfTrue="1">
      <formula>AND(F76&lt;&gt;"検出",VALUE(#REF!)=0)</formula>
    </cfRule>
    <cfRule type="expression" dxfId="291" priority="232" stopIfTrue="1">
      <formula>VALUE(F76)&gt;VALUE(#REF!)</formula>
    </cfRule>
  </conditionalFormatting>
  <conditionalFormatting sqref="I76:J76">
    <cfRule type="expression" dxfId="290" priority="219">
      <formula>#REF!="OUT"</formula>
    </cfRule>
  </conditionalFormatting>
  <conditionalFormatting sqref="I77:J77">
    <cfRule type="expression" dxfId="289" priority="218">
      <formula>#REF!="OUT"</formula>
    </cfRule>
  </conditionalFormatting>
  <conditionalFormatting sqref="I78:J78">
    <cfRule type="expression" dxfId="288" priority="217">
      <formula>#REF!="OUT"</formula>
    </cfRule>
  </conditionalFormatting>
  <conditionalFormatting sqref="I79:J79">
    <cfRule type="expression" dxfId="287" priority="216">
      <formula>#REF!="OUT"</formula>
    </cfRule>
  </conditionalFormatting>
  <conditionalFormatting sqref="I80:J80">
    <cfRule type="expression" dxfId="286" priority="215">
      <formula>#REF!="OUT"</formula>
    </cfRule>
  </conditionalFormatting>
  <conditionalFormatting sqref="I81:J81">
    <cfRule type="expression" dxfId="285" priority="220">
      <formula>#REF!="OUT"</formula>
    </cfRule>
  </conditionalFormatting>
  <conditionalFormatting sqref="I76:J81">
    <cfRule type="cellIs" dxfId="284" priority="221" stopIfTrue="1" operator="equal">
      <formula>"検出"</formula>
    </cfRule>
    <cfRule type="expression" dxfId="283" priority="222" stopIfTrue="1">
      <formula>AND(I76&lt;&gt;"検出",VALUE(#REF!)=0)</formula>
    </cfRule>
    <cfRule type="expression" dxfId="282" priority="223" stopIfTrue="1">
      <formula>VALUE(I76)&gt;VALUE(#REF!)</formula>
    </cfRule>
  </conditionalFormatting>
  <conditionalFormatting sqref="L76">
    <cfRule type="expression" dxfId="281" priority="210">
      <formula>#REF!="OUT"</formula>
    </cfRule>
  </conditionalFormatting>
  <conditionalFormatting sqref="L77">
    <cfRule type="expression" dxfId="280" priority="209">
      <formula>#REF!="OUT"</formula>
    </cfRule>
  </conditionalFormatting>
  <conditionalFormatting sqref="L78">
    <cfRule type="expression" dxfId="279" priority="208">
      <formula>#REF!="OUT"</formula>
    </cfRule>
  </conditionalFormatting>
  <conditionalFormatting sqref="L79">
    <cfRule type="expression" dxfId="278" priority="207">
      <formula>#REF!="OUT"</formula>
    </cfRule>
  </conditionalFormatting>
  <conditionalFormatting sqref="L80">
    <cfRule type="expression" dxfId="277" priority="206">
      <formula>#REF!="OUT"</formula>
    </cfRule>
  </conditionalFormatting>
  <conditionalFormatting sqref="L81">
    <cfRule type="expression" dxfId="276" priority="211">
      <formula>#REF!="OUT"</formula>
    </cfRule>
  </conditionalFormatting>
  <conditionalFormatting sqref="L76:L81">
    <cfRule type="cellIs" dxfId="275" priority="212" stopIfTrue="1" operator="equal">
      <formula>"検出"</formula>
    </cfRule>
    <cfRule type="expression" dxfId="274" priority="213" stopIfTrue="1">
      <formula>AND(L76&lt;&gt;"検出",VALUE(#REF!)=0)</formula>
    </cfRule>
    <cfRule type="expression" dxfId="273" priority="214" stopIfTrue="1">
      <formula>VALUE(L76)&gt;VALUE(#REF!)</formula>
    </cfRule>
  </conditionalFormatting>
  <conditionalFormatting sqref="F82:G82">
    <cfRule type="expression" dxfId="272" priority="201">
      <formula>#REF!="OUT"</formula>
    </cfRule>
  </conditionalFormatting>
  <conditionalFormatting sqref="F83:G83">
    <cfRule type="expression" dxfId="271" priority="200">
      <formula>#REF!="OUT"</formula>
    </cfRule>
  </conditionalFormatting>
  <conditionalFormatting sqref="F84:G84">
    <cfRule type="expression" dxfId="270" priority="199">
      <formula>#REF!="OUT"</formula>
    </cfRule>
  </conditionalFormatting>
  <conditionalFormatting sqref="F85:G85">
    <cfRule type="expression" dxfId="269" priority="198">
      <formula>#REF!="OUT"</formula>
    </cfRule>
  </conditionalFormatting>
  <conditionalFormatting sqref="F86:G86">
    <cfRule type="expression" dxfId="268" priority="197">
      <formula>#REF!="OUT"</formula>
    </cfRule>
  </conditionalFormatting>
  <conditionalFormatting sqref="F87:G87">
    <cfRule type="expression" dxfId="267" priority="202">
      <formula>#REF!="OUT"</formula>
    </cfRule>
  </conditionalFormatting>
  <conditionalFormatting sqref="F82:G87">
    <cfRule type="cellIs" dxfId="266" priority="203" stopIfTrue="1" operator="equal">
      <formula>"検出"</formula>
    </cfRule>
    <cfRule type="expression" dxfId="265" priority="204" stopIfTrue="1">
      <formula>AND(F82&lt;&gt;"検出",VALUE(#REF!)=0)</formula>
    </cfRule>
    <cfRule type="expression" dxfId="264" priority="205" stopIfTrue="1">
      <formula>VALUE(F82)&gt;VALUE(#REF!)</formula>
    </cfRule>
  </conditionalFormatting>
  <conditionalFormatting sqref="I82:J82">
    <cfRule type="expression" dxfId="263" priority="192">
      <formula>#REF!="OUT"</formula>
    </cfRule>
  </conditionalFormatting>
  <conditionalFormatting sqref="I83:J83">
    <cfRule type="expression" dxfId="262" priority="191">
      <formula>#REF!="OUT"</formula>
    </cfRule>
  </conditionalFormatting>
  <conditionalFormatting sqref="I84:J84">
    <cfRule type="expression" dxfId="261" priority="190">
      <formula>#REF!="OUT"</formula>
    </cfRule>
  </conditionalFormatting>
  <conditionalFormatting sqref="I85:J85">
    <cfRule type="expression" dxfId="260" priority="189">
      <formula>#REF!="OUT"</formula>
    </cfRule>
  </conditionalFormatting>
  <conditionalFormatting sqref="I86:J86">
    <cfRule type="expression" dxfId="259" priority="188">
      <formula>#REF!="OUT"</formula>
    </cfRule>
  </conditionalFormatting>
  <conditionalFormatting sqref="I87:J87">
    <cfRule type="expression" dxfId="258" priority="193">
      <formula>#REF!="OUT"</formula>
    </cfRule>
  </conditionalFormatting>
  <conditionalFormatting sqref="I82:J87">
    <cfRule type="cellIs" dxfId="257" priority="194" stopIfTrue="1" operator="equal">
      <formula>"検出"</formula>
    </cfRule>
    <cfRule type="expression" dxfId="256" priority="195" stopIfTrue="1">
      <formula>AND(I82&lt;&gt;"検出",VALUE(#REF!)=0)</formula>
    </cfRule>
    <cfRule type="expression" dxfId="255" priority="196" stopIfTrue="1">
      <formula>VALUE(I82)&gt;VALUE(#REF!)</formula>
    </cfRule>
  </conditionalFormatting>
  <conditionalFormatting sqref="L82">
    <cfRule type="expression" dxfId="254" priority="183">
      <formula>#REF!="OUT"</formula>
    </cfRule>
  </conditionalFormatting>
  <conditionalFormatting sqref="L83">
    <cfRule type="expression" dxfId="253" priority="182">
      <formula>#REF!="OUT"</formula>
    </cfRule>
  </conditionalFormatting>
  <conditionalFormatting sqref="L84">
    <cfRule type="expression" dxfId="252" priority="181">
      <formula>#REF!="OUT"</formula>
    </cfRule>
  </conditionalFormatting>
  <conditionalFormatting sqref="L85">
    <cfRule type="expression" dxfId="251" priority="180">
      <formula>#REF!="OUT"</formula>
    </cfRule>
  </conditionalFormatting>
  <conditionalFormatting sqref="L86">
    <cfRule type="expression" dxfId="250" priority="179">
      <formula>#REF!="OUT"</formula>
    </cfRule>
  </conditionalFormatting>
  <conditionalFormatting sqref="L87">
    <cfRule type="expression" dxfId="249" priority="184">
      <formula>#REF!="OUT"</formula>
    </cfRule>
  </conditionalFormatting>
  <conditionalFormatting sqref="L82:L87">
    <cfRule type="cellIs" dxfId="248" priority="185" stopIfTrue="1" operator="equal">
      <formula>"検出"</formula>
    </cfRule>
    <cfRule type="expression" dxfId="247" priority="186" stopIfTrue="1">
      <formula>AND(L82&lt;&gt;"検出",VALUE(#REF!)=0)</formula>
    </cfRule>
    <cfRule type="expression" dxfId="246" priority="187" stopIfTrue="1">
      <formula>VALUE(L82)&gt;VALUE(#REF!)</formula>
    </cfRule>
  </conditionalFormatting>
  <conditionalFormatting sqref="F88:G88">
    <cfRule type="expression" dxfId="245" priority="175">
      <formula>#REF!="OUT"</formula>
    </cfRule>
  </conditionalFormatting>
  <conditionalFormatting sqref="F89:G89">
    <cfRule type="expression" dxfId="244" priority="174">
      <formula>#REF!="OUT"</formula>
    </cfRule>
  </conditionalFormatting>
  <conditionalFormatting sqref="F88:G89">
    <cfRule type="cellIs" dxfId="243" priority="176" stopIfTrue="1" operator="equal">
      <formula>"検出"</formula>
    </cfRule>
    <cfRule type="expression" dxfId="242" priority="177" stopIfTrue="1">
      <formula>AND(F88&lt;&gt;"検出",VALUE(#REF!)=0)</formula>
    </cfRule>
    <cfRule type="expression" dxfId="241" priority="178" stopIfTrue="1">
      <formula>VALUE(F88)&gt;VALUE(#REF!)</formula>
    </cfRule>
  </conditionalFormatting>
  <conditionalFormatting sqref="I88:J88">
    <cfRule type="expression" dxfId="240" priority="170">
      <formula>#REF!="OUT"</formula>
    </cfRule>
  </conditionalFormatting>
  <conditionalFormatting sqref="I89:J89">
    <cfRule type="expression" dxfId="239" priority="169">
      <formula>#REF!="OUT"</formula>
    </cfRule>
  </conditionalFormatting>
  <conditionalFormatting sqref="I88:J89">
    <cfRule type="cellIs" dxfId="238" priority="171" stopIfTrue="1" operator="equal">
      <formula>"検出"</formula>
    </cfRule>
    <cfRule type="expression" dxfId="237" priority="172" stopIfTrue="1">
      <formula>AND(I88&lt;&gt;"検出",VALUE(#REF!)=0)</formula>
    </cfRule>
    <cfRule type="expression" dxfId="236" priority="173" stopIfTrue="1">
      <formula>VALUE(I88)&gt;VALUE(#REF!)</formula>
    </cfRule>
  </conditionalFormatting>
  <conditionalFormatting sqref="L88">
    <cfRule type="expression" dxfId="235" priority="165">
      <formula>#REF!="OUT"</formula>
    </cfRule>
  </conditionalFormatting>
  <conditionalFormatting sqref="L88:L89">
    <cfRule type="cellIs" dxfId="234" priority="166" stopIfTrue="1" operator="equal">
      <formula>"検出"</formula>
    </cfRule>
    <cfRule type="expression" dxfId="233" priority="167" stopIfTrue="1">
      <formula>AND(L88&lt;&gt;"検出",VALUE(#REF!)=0)</formula>
    </cfRule>
    <cfRule type="expression" dxfId="232" priority="168" stopIfTrue="1">
      <formula>VALUE(L88)&gt;VALUE(#REF!)</formula>
    </cfRule>
  </conditionalFormatting>
  <conditionalFormatting sqref="F135:G135">
    <cfRule type="expression" dxfId="231" priority="159">
      <formula>#REF!="OUT"</formula>
    </cfRule>
  </conditionalFormatting>
  <conditionalFormatting sqref="F131:G134">
    <cfRule type="expression" dxfId="230" priority="160">
      <formula>#REF!="OUT"</formula>
    </cfRule>
  </conditionalFormatting>
  <conditionalFormatting sqref="F131:G135">
    <cfRule type="cellIs" dxfId="229" priority="161" stopIfTrue="1" operator="equal">
      <formula>"検出"</formula>
    </cfRule>
    <cfRule type="expression" dxfId="228" priority="162" stopIfTrue="1">
      <formula>AND(F131&lt;&gt;"検出",VALUE(#REF!)=0)</formula>
    </cfRule>
    <cfRule type="expression" dxfId="227" priority="163" stopIfTrue="1">
      <formula>VALUE(F131)&gt;VALUE(#REF!)</formula>
    </cfRule>
  </conditionalFormatting>
  <conditionalFormatting sqref="H90:H146">
    <cfRule type="expression" dxfId="226" priority="155">
      <formula>#REF!="OUT"</formula>
    </cfRule>
  </conditionalFormatting>
  <conditionalFormatting sqref="H90:H146">
    <cfRule type="cellIs" dxfId="225" priority="156" stopIfTrue="1" operator="equal">
      <formula>"検出"</formula>
    </cfRule>
    <cfRule type="expression" dxfId="224" priority="157" stopIfTrue="1">
      <formula>AND(H90&lt;&gt;"検出",VALUE(#REF!)=0)</formula>
    </cfRule>
    <cfRule type="expression" dxfId="223" priority="158" stopIfTrue="1">
      <formula>VALUE(H90)&gt;VALUE(#REF!)</formula>
    </cfRule>
  </conditionalFormatting>
  <conditionalFormatting sqref="K90:K146">
    <cfRule type="expression" dxfId="222" priority="151">
      <formula>#REF!="OUT"</formula>
    </cfRule>
  </conditionalFormatting>
  <conditionalFormatting sqref="K90:K146">
    <cfRule type="cellIs" dxfId="221" priority="152" stopIfTrue="1" operator="equal">
      <formula>"検出"</formula>
    </cfRule>
    <cfRule type="expression" dxfId="220" priority="153" stopIfTrue="1">
      <formula>AND(K90&lt;&gt;"検出",VALUE(#REF!)=0)</formula>
    </cfRule>
    <cfRule type="expression" dxfId="219" priority="154" stopIfTrue="1">
      <formula>VALUE(K90)&gt;VALUE(#REF!)</formula>
    </cfRule>
  </conditionalFormatting>
  <conditionalFormatting sqref="F90:G90">
    <cfRule type="expression" dxfId="218" priority="147">
      <formula>#REF!="OUT"</formula>
    </cfRule>
  </conditionalFormatting>
  <conditionalFormatting sqref="F91:G91">
    <cfRule type="expression" dxfId="217" priority="146">
      <formula>#REF!="OUT"</formula>
    </cfRule>
  </conditionalFormatting>
  <conditionalFormatting sqref="F92:G92">
    <cfRule type="expression" dxfId="216" priority="145">
      <formula>#REF!="OUT"</formula>
    </cfRule>
  </conditionalFormatting>
  <conditionalFormatting sqref="F93:G93">
    <cfRule type="expression" dxfId="215" priority="144">
      <formula>#REF!="OUT"</formula>
    </cfRule>
  </conditionalFormatting>
  <conditionalFormatting sqref="F94:G94">
    <cfRule type="expression" dxfId="214" priority="143">
      <formula>#REF!="OUT"</formula>
    </cfRule>
  </conditionalFormatting>
  <conditionalFormatting sqref="F95:G95">
    <cfRule type="expression" dxfId="213" priority="142">
      <formula>#REF!="OUT"</formula>
    </cfRule>
  </conditionalFormatting>
  <conditionalFormatting sqref="F90:G95">
    <cfRule type="cellIs" dxfId="212" priority="148" stopIfTrue="1" operator="equal">
      <formula>"検出"</formula>
    </cfRule>
    <cfRule type="expression" dxfId="211" priority="149" stopIfTrue="1">
      <formula>AND(F90&lt;&gt;"検出",VALUE(#REF!)=0)</formula>
    </cfRule>
    <cfRule type="expression" dxfId="210" priority="150" stopIfTrue="1">
      <formula>VALUE(F90)&gt;VALUE(#REF!)</formula>
    </cfRule>
  </conditionalFormatting>
  <conditionalFormatting sqref="F96:G96">
    <cfRule type="expression" dxfId="209" priority="138">
      <formula>#REF!="OUT"</formula>
    </cfRule>
  </conditionalFormatting>
  <conditionalFormatting sqref="F97:G97">
    <cfRule type="expression" dxfId="208" priority="137">
      <formula>#REF!="OUT"</formula>
    </cfRule>
  </conditionalFormatting>
  <conditionalFormatting sqref="F98:G98">
    <cfRule type="expression" dxfId="207" priority="136">
      <formula>#REF!="OUT"</formula>
    </cfRule>
  </conditionalFormatting>
  <conditionalFormatting sqref="F99:G99">
    <cfRule type="expression" dxfId="206" priority="135">
      <formula>#REF!="OUT"</formula>
    </cfRule>
  </conditionalFormatting>
  <conditionalFormatting sqref="F100:G100">
    <cfRule type="expression" dxfId="205" priority="134">
      <formula>#REF!="OUT"</formula>
    </cfRule>
  </conditionalFormatting>
  <conditionalFormatting sqref="F101:G101">
    <cfRule type="expression" dxfId="204" priority="133">
      <formula>#REF!="OUT"</formula>
    </cfRule>
  </conditionalFormatting>
  <conditionalFormatting sqref="F96:G101">
    <cfRule type="cellIs" dxfId="203" priority="139" stopIfTrue="1" operator="equal">
      <formula>"検出"</formula>
    </cfRule>
    <cfRule type="expression" dxfId="202" priority="140" stopIfTrue="1">
      <formula>AND(F96&lt;&gt;"検出",VALUE(#REF!)=0)</formula>
    </cfRule>
    <cfRule type="expression" dxfId="201" priority="141" stopIfTrue="1">
      <formula>VALUE(F96)&gt;VALUE(#REF!)</formula>
    </cfRule>
  </conditionalFormatting>
  <conditionalFormatting sqref="F102:G102">
    <cfRule type="expression" dxfId="200" priority="129">
      <formula>#REF!="OUT"</formula>
    </cfRule>
  </conditionalFormatting>
  <conditionalFormatting sqref="F103:G103">
    <cfRule type="expression" dxfId="199" priority="128">
      <formula>#REF!="OUT"</formula>
    </cfRule>
  </conditionalFormatting>
  <conditionalFormatting sqref="F105:G105">
    <cfRule type="expression" dxfId="198" priority="127">
      <formula>#REF!="OUT"</formula>
    </cfRule>
  </conditionalFormatting>
  <conditionalFormatting sqref="F106:G106">
    <cfRule type="expression" dxfId="197" priority="126">
      <formula>#REF!="OUT"</formula>
    </cfRule>
  </conditionalFormatting>
  <conditionalFormatting sqref="F107:G107">
    <cfRule type="expression" dxfId="196" priority="125">
      <formula>#REF!="OUT"</formula>
    </cfRule>
  </conditionalFormatting>
  <conditionalFormatting sqref="F105:G107 F102:G103">
    <cfRule type="cellIs" dxfId="195" priority="130" stopIfTrue="1" operator="equal">
      <formula>"検出"</formula>
    </cfRule>
    <cfRule type="expression" dxfId="194" priority="131" stopIfTrue="1">
      <formula>AND(F102&lt;&gt;"検出",VALUE(#REF!)=0)</formula>
    </cfRule>
    <cfRule type="expression" dxfId="193" priority="132" stopIfTrue="1">
      <formula>VALUE(F102)&gt;VALUE(#REF!)</formula>
    </cfRule>
  </conditionalFormatting>
  <conditionalFormatting sqref="F108:G108">
    <cfRule type="expression" dxfId="192" priority="121">
      <formula>#REF!="OUT"</formula>
    </cfRule>
  </conditionalFormatting>
  <conditionalFormatting sqref="F109:G109">
    <cfRule type="expression" dxfId="191" priority="120">
      <formula>#REF!="OUT"</formula>
    </cfRule>
  </conditionalFormatting>
  <conditionalFormatting sqref="F110:G110">
    <cfRule type="expression" dxfId="190" priority="119">
      <formula>#REF!="OUT"</formula>
    </cfRule>
  </conditionalFormatting>
  <conditionalFormatting sqref="F108:G110">
    <cfRule type="cellIs" dxfId="189" priority="122" stopIfTrue="1" operator="equal">
      <formula>"検出"</formula>
    </cfRule>
    <cfRule type="expression" dxfId="188" priority="123" stopIfTrue="1">
      <formula>AND(F108&lt;&gt;"検出",VALUE(#REF!)=0)</formula>
    </cfRule>
    <cfRule type="expression" dxfId="187" priority="124" stopIfTrue="1">
      <formula>VALUE(F108)&gt;VALUE(#REF!)</formula>
    </cfRule>
  </conditionalFormatting>
  <conditionalFormatting sqref="F104:G104">
    <cfRule type="expression" dxfId="186" priority="115">
      <formula>#REF!="OUT"</formula>
    </cfRule>
  </conditionalFormatting>
  <conditionalFormatting sqref="F104:G104">
    <cfRule type="cellIs" dxfId="185" priority="116" stopIfTrue="1" operator="equal">
      <formula>"検出"</formula>
    </cfRule>
    <cfRule type="expression" dxfId="184" priority="117" stopIfTrue="1">
      <formula>AND(F104&lt;&gt;"検出",VALUE(#REF!)=0)</formula>
    </cfRule>
    <cfRule type="expression" dxfId="183" priority="118" stopIfTrue="1">
      <formula>VALUE(F104)&gt;VALUE(#REF!)</formula>
    </cfRule>
  </conditionalFormatting>
  <conditionalFormatting sqref="F119:G119">
    <cfRule type="expression" dxfId="182" priority="99">
      <formula>#REF!="OUT"</formula>
    </cfRule>
  </conditionalFormatting>
  <conditionalFormatting sqref="F111:G111">
    <cfRule type="expression" dxfId="181" priority="110">
      <formula>#REF!="OUT"</formula>
    </cfRule>
  </conditionalFormatting>
  <conditionalFormatting sqref="F112:G112">
    <cfRule type="expression" dxfId="180" priority="109">
      <formula>#REF!="OUT"</formula>
    </cfRule>
  </conditionalFormatting>
  <conditionalFormatting sqref="F113:G113">
    <cfRule type="expression" dxfId="179" priority="108">
      <formula>#REF!="OUT"</formula>
    </cfRule>
  </conditionalFormatting>
  <conditionalFormatting sqref="F114:G114">
    <cfRule type="expression" dxfId="178" priority="107">
      <formula>#REF!="OUT"</formula>
    </cfRule>
  </conditionalFormatting>
  <conditionalFormatting sqref="F115:G115">
    <cfRule type="expression" dxfId="177" priority="106">
      <formula>#REF!="OUT"</formula>
    </cfRule>
  </conditionalFormatting>
  <conditionalFormatting sqref="F116:G116">
    <cfRule type="expression" dxfId="176" priority="111">
      <formula>#REF!="OUT"</formula>
    </cfRule>
  </conditionalFormatting>
  <conditionalFormatting sqref="F111:G116">
    <cfRule type="cellIs" dxfId="175" priority="112" stopIfTrue="1" operator="equal">
      <formula>"検出"</formula>
    </cfRule>
    <cfRule type="expression" dxfId="174" priority="113" stopIfTrue="1">
      <formula>AND(F111&lt;&gt;"検出",VALUE(#REF!)=0)</formula>
    </cfRule>
    <cfRule type="expression" dxfId="173" priority="114" stopIfTrue="1">
      <formula>VALUE(F111)&gt;VALUE(#REF!)</formula>
    </cfRule>
  </conditionalFormatting>
  <conditionalFormatting sqref="F117:G117">
    <cfRule type="expression" dxfId="172" priority="101">
      <formula>#REF!="OUT"</formula>
    </cfRule>
  </conditionalFormatting>
  <conditionalFormatting sqref="F118:G118">
    <cfRule type="expression" dxfId="171" priority="100">
      <formula>#REF!="OUT"</formula>
    </cfRule>
  </conditionalFormatting>
  <conditionalFormatting sqref="F120:G120">
    <cfRule type="expression" dxfId="170" priority="98">
      <formula>#REF!="OUT"</formula>
    </cfRule>
  </conditionalFormatting>
  <conditionalFormatting sqref="F121:G121">
    <cfRule type="expression" dxfId="169" priority="97">
      <formula>#REF!="OUT"</formula>
    </cfRule>
  </conditionalFormatting>
  <conditionalFormatting sqref="F122:G122">
    <cfRule type="expression" dxfId="168" priority="102">
      <formula>#REF!="OUT"</formula>
    </cfRule>
  </conditionalFormatting>
  <conditionalFormatting sqref="F117:G122">
    <cfRule type="cellIs" dxfId="167" priority="103" stopIfTrue="1" operator="equal">
      <formula>"検出"</formula>
    </cfRule>
    <cfRule type="expression" dxfId="166" priority="104" stopIfTrue="1">
      <formula>AND(F117&lt;&gt;"検出",VALUE(#REF!)=0)</formula>
    </cfRule>
    <cfRule type="expression" dxfId="165" priority="105" stopIfTrue="1">
      <formula>VALUE(F117)&gt;VALUE(#REF!)</formula>
    </cfRule>
  </conditionalFormatting>
  <conditionalFormatting sqref="F123:G123">
    <cfRule type="expression" dxfId="164" priority="92">
      <formula>#REF!="OUT"</formula>
    </cfRule>
  </conditionalFormatting>
  <conditionalFormatting sqref="F124:G124">
    <cfRule type="expression" dxfId="163" priority="91">
      <formula>#REF!="OUT"</formula>
    </cfRule>
  </conditionalFormatting>
  <conditionalFormatting sqref="F125:G125">
    <cfRule type="expression" dxfId="162" priority="90">
      <formula>#REF!="OUT"</formula>
    </cfRule>
  </conditionalFormatting>
  <conditionalFormatting sqref="F126:G126">
    <cfRule type="expression" dxfId="161" priority="89">
      <formula>#REF!="OUT"</formula>
    </cfRule>
  </conditionalFormatting>
  <conditionalFormatting sqref="F127:G127">
    <cfRule type="expression" dxfId="160" priority="88">
      <formula>#REF!="OUT"</formula>
    </cfRule>
  </conditionalFormatting>
  <conditionalFormatting sqref="F128:G128">
    <cfRule type="expression" dxfId="159" priority="93">
      <formula>#REF!="OUT"</formula>
    </cfRule>
  </conditionalFormatting>
  <conditionalFormatting sqref="F123:G128">
    <cfRule type="cellIs" dxfId="158" priority="94" stopIfTrue="1" operator="equal">
      <formula>"検出"</formula>
    </cfRule>
    <cfRule type="expression" dxfId="157" priority="95" stopIfTrue="1">
      <formula>AND(F123&lt;&gt;"検出",VALUE(#REF!)=0)</formula>
    </cfRule>
    <cfRule type="expression" dxfId="156" priority="96" stopIfTrue="1">
      <formula>VALUE(F123)&gt;VALUE(#REF!)</formula>
    </cfRule>
  </conditionalFormatting>
  <conditionalFormatting sqref="F129:G129">
    <cfRule type="expression" dxfId="155" priority="84">
      <formula>#REF!="OUT"</formula>
    </cfRule>
  </conditionalFormatting>
  <conditionalFormatting sqref="F130:G130">
    <cfRule type="expression" dxfId="154" priority="83">
      <formula>#REF!="OUT"</formula>
    </cfRule>
  </conditionalFormatting>
  <conditionalFormatting sqref="F129:G130">
    <cfRule type="cellIs" dxfId="153" priority="85" stopIfTrue="1" operator="equal">
      <formula>"検出"</formula>
    </cfRule>
    <cfRule type="expression" dxfId="152" priority="86" stopIfTrue="1">
      <formula>AND(F129&lt;&gt;"検出",VALUE(#REF!)=0)</formula>
    </cfRule>
    <cfRule type="expression" dxfId="151" priority="87" stopIfTrue="1">
      <formula>VALUE(F129)&gt;VALUE(#REF!)</formula>
    </cfRule>
  </conditionalFormatting>
  <conditionalFormatting sqref="I93:J93">
    <cfRule type="expression" dxfId="150" priority="78">
      <formula>#REF!="OUT"</formula>
    </cfRule>
  </conditionalFormatting>
  <conditionalFormatting sqref="I94:J94">
    <cfRule type="expression" dxfId="149" priority="77">
      <formula>#REF!="OUT"</formula>
    </cfRule>
  </conditionalFormatting>
  <conditionalFormatting sqref="I95:J95">
    <cfRule type="expression" dxfId="148" priority="79">
      <formula>#REF!="OUT"</formula>
    </cfRule>
  </conditionalFormatting>
  <conditionalFormatting sqref="I93:J95">
    <cfRule type="cellIs" dxfId="147" priority="80" stopIfTrue="1" operator="equal">
      <formula>"検出"</formula>
    </cfRule>
    <cfRule type="expression" dxfId="146" priority="81" stopIfTrue="1">
      <formula>AND(I93&lt;&gt;"検出",VALUE(#REF!)=0)</formula>
    </cfRule>
    <cfRule type="expression" dxfId="145" priority="82" stopIfTrue="1">
      <formula>VALUE(I93)&gt;VALUE(#REF!)</formula>
    </cfRule>
  </conditionalFormatting>
  <conditionalFormatting sqref="I96:J96">
    <cfRule type="expression" dxfId="144" priority="72">
      <formula>#REF!="OUT"</formula>
    </cfRule>
  </conditionalFormatting>
  <conditionalFormatting sqref="I97:J97">
    <cfRule type="expression" dxfId="143" priority="71">
      <formula>#REF!="OUT"</formula>
    </cfRule>
  </conditionalFormatting>
  <conditionalFormatting sqref="I98:J98">
    <cfRule type="expression" dxfId="142" priority="70">
      <formula>#REF!="OUT"</formula>
    </cfRule>
  </conditionalFormatting>
  <conditionalFormatting sqref="I99:J99">
    <cfRule type="expression" dxfId="141" priority="69">
      <formula>#REF!="OUT"</formula>
    </cfRule>
  </conditionalFormatting>
  <conditionalFormatting sqref="I100:J100">
    <cfRule type="expression" dxfId="140" priority="68">
      <formula>#REF!="OUT"</formula>
    </cfRule>
  </conditionalFormatting>
  <conditionalFormatting sqref="I101:J101">
    <cfRule type="expression" dxfId="139" priority="73">
      <formula>#REF!="OUT"</formula>
    </cfRule>
  </conditionalFormatting>
  <conditionalFormatting sqref="I96:J101">
    <cfRule type="cellIs" dxfId="138" priority="74" stopIfTrue="1" operator="equal">
      <formula>"検出"</formula>
    </cfRule>
    <cfRule type="expression" dxfId="137" priority="75" stopIfTrue="1">
      <formula>AND(I96&lt;&gt;"検出",VALUE(#REF!)=0)</formula>
    </cfRule>
    <cfRule type="expression" dxfId="136" priority="76" stopIfTrue="1">
      <formula>VALUE(I96)&gt;VALUE(#REF!)</formula>
    </cfRule>
  </conditionalFormatting>
  <conditionalFormatting sqref="I102:J102">
    <cfRule type="expression" dxfId="135" priority="63">
      <formula>#REF!="OUT"</formula>
    </cfRule>
  </conditionalFormatting>
  <conditionalFormatting sqref="I103:J103">
    <cfRule type="expression" dxfId="134" priority="62">
      <formula>#REF!="OUT"</formula>
    </cfRule>
  </conditionalFormatting>
  <conditionalFormatting sqref="I104:J104">
    <cfRule type="expression" dxfId="133" priority="61">
      <formula>#REF!="OUT"</formula>
    </cfRule>
  </conditionalFormatting>
  <conditionalFormatting sqref="I105:J105">
    <cfRule type="expression" dxfId="132" priority="60">
      <formula>#REF!="OUT"</formula>
    </cfRule>
  </conditionalFormatting>
  <conditionalFormatting sqref="I106:J106">
    <cfRule type="expression" dxfId="131" priority="59">
      <formula>#REF!="OUT"</formula>
    </cfRule>
  </conditionalFormatting>
  <conditionalFormatting sqref="I107:J107">
    <cfRule type="expression" dxfId="130" priority="64">
      <formula>#REF!="OUT"</formula>
    </cfRule>
  </conditionalFormatting>
  <conditionalFormatting sqref="I102:J107">
    <cfRule type="cellIs" dxfId="129" priority="65" stopIfTrue="1" operator="equal">
      <formula>"検出"</formula>
    </cfRule>
    <cfRule type="expression" dxfId="128" priority="66" stopIfTrue="1">
      <formula>AND(I102&lt;&gt;"検出",VALUE(#REF!)=0)</formula>
    </cfRule>
    <cfRule type="expression" dxfId="127" priority="67" stopIfTrue="1">
      <formula>VALUE(I102)&gt;VALUE(#REF!)</formula>
    </cfRule>
  </conditionalFormatting>
  <conditionalFormatting sqref="I108:J108">
    <cfRule type="expression" dxfId="126" priority="55">
      <formula>#REF!="OUT"</formula>
    </cfRule>
  </conditionalFormatting>
  <conditionalFormatting sqref="I109:J146">
    <cfRule type="expression" dxfId="125" priority="54">
      <formula>#REF!="OUT"</formula>
    </cfRule>
  </conditionalFormatting>
  <conditionalFormatting sqref="I108:J146">
    <cfRule type="cellIs" dxfId="124" priority="56" stopIfTrue="1" operator="equal">
      <formula>"検出"</formula>
    </cfRule>
    <cfRule type="expression" dxfId="123" priority="57" stopIfTrue="1">
      <formula>AND(I108&lt;&gt;"検出",VALUE(#REF!)=0)</formula>
    </cfRule>
    <cfRule type="expression" dxfId="122" priority="58" stopIfTrue="1">
      <formula>VALUE(I108)&gt;VALUE(#REF!)</formula>
    </cfRule>
  </conditionalFormatting>
  <conditionalFormatting sqref="I90:J90">
    <cfRule type="expression" dxfId="121" priority="50">
      <formula>#REF!="OUT"</formula>
    </cfRule>
  </conditionalFormatting>
  <conditionalFormatting sqref="I90:J90">
    <cfRule type="cellIs" dxfId="120" priority="51" stopIfTrue="1" operator="equal">
      <formula>"検出"</formula>
    </cfRule>
    <cfRule type="expression" dxfId="119" priority="52" stopIfTrue="1">
      <formula>AND(I90&lt;&gt;"検出",VALUE(#REF!)=0)</formula>
    </cfRule>
    <cfRule type="expression" dxfId="118" priority="53" stopIfTrue="1">
      <formula>VALUE(I90)&gt;VALUE(#REF!)</formula>
    </cfRule>
  </conditionalFormatting>
  <conditionalFormatting sqref="I91:J91">
    <cfRule type="expression" dxfId="117" priority="46">
      <formula>#REF!="OUT"</formula>
    </cfRule>
  </conditionalFormatting>
  <conditionalFormatting sqref="I91:J91">
    <cfRule type="cellIs" dxfId="116" priority="47" stopIfTrue="1" operator="equal">
      <formula>"検出"</formula>
    </cfRule>
    <cfRule type="expression" dxfId="115" priority="48" stopIfTrue="1">
      <formula>AND(I91&lt;&gt;"検出",VALUE(#REF!)=0)</formula>
    </cfRule>
    <cfRule type="expression" dxfId="114" priority="49" stopIfTrue="1">
      <formula>VALUE(I91)&gt;VALUE(#REF!)</formula>
    </cfRule>
  </conditionalFormatting>
  <conditionalFormatting sqref="I92:J92">
    <cfRule type="expression" dxfId="113" priority="42">
      <formula>#REF!="OUT"</formula>
    </cfRule>
  </conditionalFormatting>
  <conditionalFormatting sqref="I92:J92">
    <cfRule type="cellIs" dxfId="112" priority="43" stopIfTrue="1" operator="equal">
      <formula>"検出"</formula>
    </cfRule>
    <cfRule type="expression" dxfId="111" priority="44" stopIfTrue="1">
      <formula>AND(I92&lt;&gt;"検出",VALUE(#REF!)=0)</formula>
    </cfRule>
    <cfRule type="expression" dxfId="110" priority="45" stopIfTrue="1">
      <formula>VALUE(I92)&gt;VALUE(#REF!)</formula>
    </cfRule>
  </conditionalFormatting>
  <conditionalFormatting sqref="L109:L146">
    <cfRule type="expression" dxfId="109" priority="13">
      <formula>#REF!="OUT"</formula>
    </cfRule>
  </conditionalFormatting>
  <conditionalFormatting sqref="L93">
    <cfRule type="expression" dxfId="108" priority="37">
      <formula>#REF!="OUT"</formula>
    </cfRule>
  </conditionalFormatting>
  <conditionalFormatting sqref="L94">
    <cfRule type="expression" dxfId="107" priority="36">
      <formula>#REF!="OUT"</formula>
    </cfRule>
  </conditionalFormatting>
  <conditionalFormatting sqref="L95">
    <cfRule type="expression" dxfId="106" priority="38">
      <formula>#REF!="OUT"</formula>
    </cfRule>
  </conditionalFormatting>
  <conditionalFormatting sqref="L93:L95">
    <cfRule type="cellIs" dxfId="105" priority="39" stopIfTrue="1" operator="equal">
      <formula>"検出"</formula>
    </cfRule>
    <cfRule type="expression" dxfId="104" priority="40" stopIfTrue="1">
      <formula>AND(L93&lt;&gt;"検出",VALUE(#REF!)=0)</formula>
    </cfRule>
    <cfRule type="expression" dxfId="103" priority="41" stopIfTrue="1">
      <formula>VALUE(L93)&gt;VALUE(#REF!)</formula>
    </cfRule>
  </conditionalFormatting>
  <conditionalFormatting sqref="L96">
    <cfRule type="expression" dxfId="102" priority="31">
      <formula>#REF!="OUT"</formula>
    </cfRule>
  </conditionalFormatting>
  <conditionalFormatting sqref="L97">
    <cfRule type="expression" dxfId="101" priority="30">
      <formula>#REF!="OUT"</formula>
    </cfRule>
  </conditionalFormatting>
  <conditionalFormatting sqref="L98">
    <cfRule type="expression" dxfId="100" priority="29">
      <formula>#REF!="OUT"</formula>
    </cfRule>
  </conditionalFormatting>
  <conditionalFormatting sqref="L99">
    <cfRule type="expression" dxfId="99" priority="28">
      <formula>#REF!="OUT"</formula>
    </cfRule>
  </conditionalFormatting>
  <conditionalFormatting sqref="L100">
    <cfRule type="expression" dxfId="98" priority="27">
      <formula>#REF!="OUT"</formula>
    </cfRule>
  </conditionalFormatting>
  <conditionalFormatting sqref="L101">
    <cfRule type="expression" dxfId="97" priority="32">
      <formula>#REF!="OUT"</formula>
    </cfRule>
  </conditionalFormatting>
  <conditionalFormatting sqref="L96:L101">
    <cfRule type="cellIs" dxfId="96" priority="33" stopIfTrue="1" operator="equal">
      <formula>"検出"</formula>
    </cfRule>
    <cfRule type="expression" dxfId="95" priority="34" stopIfTrue="1">
      <formula>AND(L96&lt;&gt;"検出",VALUE(#REF!)=0)</formula>
    </cfRule>
    <cfRule type="expression" dxfId="94" priority="35" stopIfTrue="1">
      <formula>VALUE(L96)&gt;VALUE(#REF!)</formula>
    </cfRule>
  </conditionalFormatting>
  <conditionalFormatting sqref="L102">
    <cfRule type="expression" dxfId="93" priority="22">
      <formula>#REF!="OUT"</formula>
    </cfRule>
  </conditionalFormatting>
  <conditionalFormatting sqref="L103">
    <cfRule type="expression" dxfId="92" priority="21">
      <formula>#REF!="OUT"</formula>
    </cfRule>
  </conditionalFormatting>
  <conditionalFormatting sqref="L104">
    <cfRule type="expression" dxfId="91" priority="20">
      <formula>#REF!="OUT"</formula>
    </cfRule>
  </conditionalFormatting>
  <conditionalFormatting sqref="L105">
    <cfRule type="expression" dxfId="90" priority="19">
      <formula>#REF!="OUT"</formula>
    </cfRule>
  </conditionalFormatting>
  <conditionalFormatting sqref="L106">
    <cfRule type="expression" dxfId="89" priority="18">
      <formula>#REF!="OUT"</formula>
    </cfRule>
  </conditionalFormatting>
  <conditionalFormatting sqref="L107">
    <cfRule type="expression" dxfId="88" priority="23">
      <formula>#REF!="OUT"</formula>
    </cfRule>
  </conditionalFormatting>
  <conditionalFormatting sqref="L102:L107">
    <cfRule type="cellIs" dxfId="87" priority="24" stopIfTrue="1" operator="equal">
      <formula>"検出"</formula>
    </cfRule>
    <cfRule type="expression" dxfId="86" priority="25" stopIfTrue="1">
      <formula>AND(L102&lt;&gt;"検出",VALUE(#REF!)=0)</formula>
    </cfRule>
    <cfRule type="expression" dxfId="85" priority="26" stopIfTrue="1">
      <formula>VALUE(L102)&gt;VALUE(#REF!)</formula>
    </cfRule>
  </conditionalFormatting>
  <conditionalFormatting sqref="L108">
    <cfRule type="expression" dxfId="84" priority="14">
      <formula>#REF!="OUT"</formula>
    </cfRule>
  </conditionalFormatting>
  <conditionalFormatting sqref="L108:L146">
    <cfRule type="cellIs" dxfId="83" priority="15" stopIfTrue="1" operator="equal">
      <formula>"検出"</formula>
    </cfRule>
    <cfRule type="expression" dxfId="82" priority="16" stopIfTrue="1">
      <formula>AND(L108&lt;&gt;"検出",VALUE(#REF!)=0)</formula>
    </cfRule>
    <cfRule type="expression" dxfId="81" priority="17" stopIfTrue="1">
      <formula>VALUE(L108)&gt;VALUE(#REF!)</formula>
    </cfRule>
  </conditionalFormatting>
  <conditionalFormatting sqref="L90">
    <cfRule type="expression" dxfId="80" priority="9">
      <formula>#REF!="OUT"</formula>
    </cfRule>
  </conditionalFormatting>
  <conditionalFormatting sqref="L90">
    <cfRule type="cellIs" dxfId="79" priority="10" stopIfTrue="1" operator="equal">
      <formula>"検出"</formula>
    </cfRule>
    <cfRule type="expression" dxfId="78" priority="11" stopIfTrue="1">
      <formula>AND(L90&lt;&gt;"検出",VALUE(#REF!)=0)</formula>
    </cfRule>
    <cfRule type="expression" dxfId="77" priority="12" stopIfTrue="1">
      <formula>VALUE(L90)&gt;VALUE(#REF!)</formula>
    </cfRule>
  </conditionalFormatting>
  <conditionalFormatting sqref="L91">
    <cfRule type="expression" dxfId="76" priority="5">
      <formula>#REF!="OUT"</formula>
    </cfRule>
  </conditionalFormatting>
  <conditionalFormatting sqref="L91">
    <cfRule type="cellIs" dxfId="75" priority="6" stopIfTrue="1" operator="equal">
      <formula>"検出"</formula>
    </cfRule>
    <cfRule type="expression" dxfId="74" priority="7" stopIfTrue="1">
      <formula>AND(L91&lt;&gt;"検出",VALUE(#REF!)=0)</formula>
    </cfRule>
    <cfRule type="expression" dxfId="73" priority="8" stopIfTrue="1">
      <formula>VALUE(L91)&gt;VALUE(#REF!)</formula>
    </cfRule>
  </conditionalFormatting>
  <conditionalFormatting sqref="L92">
    <cfRule type="expression" dxfId="72" priority="1">
      <formula>#REF!="OUT"</formula>
    </cfRule>
  </conditionalFormatting>
  <conditionalFormatting sqref="L92">
    <cfRule type="cellIs" dxfId="71" priority="2" stopIfTrue="1" operator="equal">
      <formula>"検出"</formula>
    </cfRule>
    <cfRule type="expression" dxfId="70" priority="3" stopIfTrue="1">
      <formula>AND(L92&lt;&gt;"検出",VALUE(#REF!)=0)</formula>
    </cfRule>
    <cfRule type="expression" dxfId="69" priority="4" stopIfTrue="1">
      <formula>VALUE(L92)&gt;VALUE(#REF!)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&amp;C&amp;"ＭＳ ゴシック,標準"&amp;14放射線量計測結果（&amp;P）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6"/>
  <sheetViews>
    <sheetView topLeftCell="A139" workbookViewId="0">
      <selection activeCell="K159" sqref="K159"/>
    </sheetView>
  </sheetViews>
  <sheetFormatPr defaultRowHeight="15" x14ac:dyDescent="0.3"/>
  <cols>
    <col min="1" max="1" width="10.625" style="44" customWidth="1"/>
    <col min="2" max="2" width="7.125" style="45" bestFit="1" customWidth="1"/>
    <col min="3" max="3" width="9.375" style="45" bestFit="1" customWidth="1"/>
    <col min="4" max="4" width="5" style="45" bestFit="1" customWidth="1"/>
    <col min="5" max="5" width="5.125" style="45" bestFit="1" customWidth="1"/>
    <col min="6" max="7" width="3.375" style="45" bestFit="1" customWidth="1"/>
    <col min="8" max="8" width="5" style="45" bestFit="1" customWidth="1"/>
    <col min="9" max="9" width="4.25" style="45" bestFit="1" customWidth="1"/>
    <col min="10" max="10" width="3.375" style="45" bestFit="1" customWidth="1"/>
    <col min="11" max="11" width="5" style="45" bestFit="1" customWidth="1"/>
    <col min="12" max="15" width="5.125" style="44" bestFit="1" customWidth="1"/>
    <col min="16" max="17" width="9" style="46"/>
    <col min="18" max="16384" width="9" style="44"/>
  </cols>
  <sheetData>
    <row r="1" spans="1:17" ht="30" customHeight="1" x14ac:dyDescent="0.3">
      <c r="A1" s="47" t="s">
        <v>39</v>
      </c>
      <c r="B1" s="47" t="s">
        <v>55</v>
      </c>
      <c r="C1" s="47" t="s">
        <v>56</v>
      </c>
      <c r="D1" s="48" t="s">
        <v>40</v>
      </c>
      <c r="E1" s="48" t="s">
        <v>41</v>
      </c>
      <c r="F1" s="47" t="s">
        <v>57</v>
      </c>
      <c r="G1" s="47"/>
      <c r="H1" s="47"/>
      <c r="I1" s="47" t="s">
        <v>58</v>
      </c>
      <c r="J1" s="47"/>
      <c r="K1" s="47"/>
      <c r="L1" s="49" t="s">
        <v>59</v>
      </c>
      <c r="M1" s="50" t="s">
        <v>42</v>
      </c>
      <c r="N1" s="50" t="s">
        <v>43</v>
      </c>
      <c r="O1" s="50" t="s">
        <v>44</v>
      </c>
      <c r="P1" s="44"/>
      <c r="Q1" s="44"/>
    </row>
    <row r="2" spans="1:17" ht="15" customHeight="1" x14ac:dyDescent="0.3">
      <c r="A2" s="47"/>
      <c r="B2" s="47"/>
      <c r="C2" s="47"/>
      <c r="D2" s="47"/>
      <c r="E2" s="47"/>
      <c r="F2" s="60" t="s">
        <v>60</v>
      </c>
      <c r="G2" s="61" t="s">
        <v>61</v>
      </c>
      <c r="H2" s="61" t="s">
        <v>62</v>
      </c>
      <c r="I2" s="61" t="s">
        <v>60</v>
      </c>
      <c r="J2" s="61" t="s">
        <v>61</v>
      </c>
      <c r="K2" s="62" t="s">
        <v>62</v>
      </c>
      <c r="L2" s="51" t="s">
        <v>45</v>
      </c>
      <c r="M2" s="51" t="s">
        <v>46</v>
      </c>
      <c r="N2" s="51" t="s">
        <v>45</v>
      </c>
      <c r="O2" s="51" t="s">
        <v>45</v>
      </c>
      <c r="P2" s="44"/>
      <c r="Q2" s="44"/>
    </row>
    <row r="3" spans="1:17" ht="15" customHeight="1" x14ac:dyDescent="0.3">
      <c r="A3" s="52">
        <v>1</v>
      </c>
      <c r="B3" s="52" t="s">
        <v>0</v>
      </c>
      <c r="C3" s="53">
        <v>43474</v>
      </c>
      <c r="D3" s="52" t="s">
        <v>50</v>
      </c>
      <c r="E3" s="54">
        <v>30</v>
      </c>
      <c r="F3" s="56">
        <v>37</v>
      </c>
      <c r="G3" s="57">
        <v>44</v>
      </c>
      <c r="H3" s="58">
        <v>38.869999999999997</v>
      </c>
      <c r="I3" s="57">
        <v>140</v>
      </c>
      <c r="J3" s="57">
        <v>44</v>
      </c>
      <c r="K3" s="59">
        <v>29.41</v>
      </c>
      <c r="L3" s="54">
        <v>26</v>
      </c>
      <c r="M3" s="55">
        <v>26.419720553254628</v>
      </c>
      <c r="N3" s="54">
        <v>3</v>
      </c>
      <c r="O3" s="54">
        <v>10</v>
      </c>
      <c r="P3" s="44"/>
      <c r="Q3" s="44"/>
    </row>
    <row r="4" spans="1:17" ht="15" customHeight="1" x14ac:dyDescent="0.3">
      <c r="A4" s="52">
        <v>2</v>
      </c>
      <c r="B4" s="52" t="s">
        <v>0</v>
      </c>
      <c r="C4" s="53">
        <v>43474</v>
      </c>
      <c r="D4" s="52" t="s">
        <v>48</v>
      </c>
      <c r="E4" s="54">
        <v>40</v>
      </c>
      <c r="F4" s="56">
        <v>37</v>
      </c>
      <c r="G4" s="57">
        <v>44</v>
      </c>
      <c r="H4" s="58">
        <v>39.85</v>
      </c>
      <c r="I4" s="57">
        <v>140</v>
      </c>
      <c r="J4" s="57">
        <v>44</v>
      </c>
      <c r="K4" s="59">
        <v>29.04</v>
      </c>
      <c r="L4" s="54">
        <v>30</v>
      </c>
      <c r="M4" s="55">
        <v>30.557749073643905</v>
      </c>
      <c r="N4" s="54">
        <v>5</v>
      </c>
      <c r="O4" s="54">
        <v>10</v>
      </c>
      <c r="P4" s="44"/>
      <c r="Q4" s="44"/>
    </row>
    <row r="5" spans="1:17" ht="15" customHeight="1" x14ac:dyDescent="0.3">
      <c r="A5" s="52">
        <v>3</v>
      </c>
      <c r="B5" s="52" t="s">
        <v>0</v>
      </c>
      <c r="C5" s="53">
        <v>43474</v>
      </c>
      <c r="D5" s="52" t="s">
        <v>52</v>
      </c>
      <c r="E5" s="54">
        <v>30</v>
      </c>
      <c r="F5" s="56">
        <v>37</v>
      </c>
      <c r="G5" s="57">
        <v>44</v>
      </c>
      <c r="H5" s="58">
        <v>38.979999999999997</v>
      </c>
      <c r="I5" s="57">
        <v>140</v>
      </c>
      <c r="J5" s="57">
        <v>44</v>
      </c>
      <c r="K5" s="59">
        <v>27.73</v>
      </c>
      <c r="L5" s="54">
        <v>32</v>
      </c>
      <c r="M5" s="55">
        <v>31.194368846011486</v>
      </c>
      <c r="N5" s="54">
        <v>5</v>
      </c>
      <c r="O5" s="54">
        <v>18</v>
      </c>
      <c r="P5" s="44"/>
      <c r="Q5" s="44"/>
    </row>
    <row r="6" spans="1:17" ht="15" customHeight="1" x14ac:dyDescent="0.3">
      <c r="A6" s="52">
        <v>4</v>
      </c>
      <c r="B6" s="52" t="s">
        <v>0</v>
      </c>
      <c r="C6" s="53">
        <v>43474</v>
      </c>
      <c r="D6" s="52" t="s">
        <v>53</v>
      </c>
      <c r="E6" s="54">
        <v>30</v>
      </c>
      <c r="F6" s="56">
        <v>37</v>
      </c>
      <c r="G6" s="57">
        <v>44</v>
      </c>
      <c r="H6" s="58">
        <v>44.8</v>
      </c>
      <c r="I6" s="57">
        <v>140</v>
      </c>
      <c r="J6" s="57">
        <v>44</v>
      </c>
      <c r="K6" s="59">
        <v>23</v>
      </c>
      <c r="L6" s="54">
        <v>22</v>
      </c>
      <c r="M6" s="55">
        <v>34.695777594033181</v>
      </c>
      <c r="N6" s="54">
        <v>3</v>
      </c>
      <c r="O6" s="54">
        <v>14</v>
      </c>
      <c r="P6" s="44"/>
      <c r="Q6" s="44"/>
    </row>
    <row r="7" spans="1:17" ht="15" customHeight="1" x14ac:dyDescent="0.3">
      <c r="A7" s="52">
        <v>5</v>
      </c>
      <c r="B7" s="52" t="s">
        <v>0</v>
      </c>
      <c r="C7" s="53">
        <v>43474</v>
      </c>
      <c r="D7" s="52" t="s">
        <v>51</v>
      </c>
      <c r="E7" s="54">
        <v>30</v>
      </c>
      <c r="F7" s="56">
        <v>37</v>
      </c>
      <c r="G7" s="57">
        <v>44</v>
      </c>
      <c r="H7" s="58">
        <v>45.3</v>
      </c>
      <c r="I7" s="57">
        <v>140</v>
      </c>
      <c r="J7" s="57">
        <v>44</v>
      </c>
      <c r="K7" s="59">
        <v>22</v>
      </c>
      <c r="L7" s="54">
        <v>18</v>
      </c>
      <c r="M7" s="55">
        <v>35.332397366400762</v>
      </c>
      <c r="N7" s="54">
        <v>4</v>
      </c>
      <c r="O7" s="54">
        <v>8</v>
      </c>
      <c r="P7" s="44"/>
      <c r="Q7" s="44"/>
    </row>
    <row r="8" spans="1:17" ht="15" customHeight="1" x14ac:dyDescent="0.3">
      <c r="A8" s="52">
        <v>6</v>
      </c>
      <c r="B8" s="52" t="s">
        <v>0</v>
      </c>
      <c r="C8" s="53">
        <v>43473</v>
      </c>
      <c r="D8" s="52" t="s">
        <v>48</v>
      </c>
      <c r="E8" s="54">
        <v>45</v>
      </c>
      <c r="F8" s="56">
        <v>37</v>
      </c>
      <c r="G8" s="57">
        <v>44</v>
      </c>
      <c r="H8" s="58">
        <v>39.9</v>
      </c>
      <c r="I8" s="57">
        <v>140</v>
      </c>
      <c r="J8" s="57">
        <v>44</v>
      </c>
      <c r="K8" s="59">
        <v>35.75</v>
      </c>
      <c r="L8" s="54">
        <v>22</v>
      </c>
      <c r="M8" s="55">
        <v>22.600001919049138</v>
      </c>
      <c r="N8" s="54">
        <v>4</v>
      </c>
      <c r="O8" s="54">
        <v>8</v>
      </c>
      <c r="P8" s="44"/>
      <c r="Q8" s="44"/>
    </row>
    <row r="9" spans="1:17" ht="15" customHeight="1" x14ac:dyDescent="0.3">
      <c r="A9" s="52">
        <v>7</v>
      </c>
      <c r="B9" s="52" t="s">
        <v>0</v>
      </c>
      <c r="C9" s="53">
        <v>43473</v>
      </c>
      <c r="D9" s="52" t="s">
        <v>48</v>
      </c>
      <c r="E9" s="54">
        <v>45</v>
      </c>
      <c r="F9" s="56">
        <v>37</v>
      </c>
      <c r="G9" s="57">
        <v>44</v>
      </c>
      <c r="H9" s="58">
        <v>41.97</v>
      </c>
      <c r="I9" s="57">
        <v>140</v>
      </c>
      <c r="J9" s="57">
        <v>44</v>
      </c>
      <c r="K9" s="59">
        <v>33.22</v>
      </c>
      <c r="L9" s="54">
        <v>26</v>
      </c>
      <c r="M9" s="55">
        <v>39.470425886790046</v>
      </c>
      <c r="N9" s="54">
        <v>6</v>
      </c>
      <c r="O9" s="54">
        <v>10</v>
      </c>
      <c r="P9" s="44"/>
      <c r="Q9" s="44"/>
    </row>
    <row r="10" spans="1:17" ht="15" customHeight="1" x14ac:dyDescent="0.3">
      <c r="A10" s="52">
        <v>8</v>
      </c>
      <c r="B10" s="52" t="s">
        <v>0</v>
      </c>
      <c r="C10" s="53">
        <v>43473</v>
      </c>
      <c r="D10" s="52" t="s">
        <v>50</v>
      </c>
      <c r="E10" s="54">
        <v>40</v>
      </c>
      <c r="F10" s="56">
        <v>37</v>
      </c>
      <c r="G10" s="57">
        <v>44</v>
      </c>
      <c r="H10" s="58">
        <v>42.72</v>
      </c>
      <c r="I10" s="57">
        <v>140</v>
      </c>
      <c r="J10" s="57">
        <v>44</v>
      </c>
      <c r="K10" s="59">
        <v>35</v>
      </c>
      <c r="L10" s="54">
        <v>26</v>
      </c>
      <c r="M10" s="55">
        <v>29.284509528908742</v>
      </c>
      <c r="N10" s="54">
        <v>5</v>
      </c>
      <c r="O10" s="54">
        <v>18</v>
      </c>
      <c r="P10" s="44"/>
      <c r="Q10" s="44"/>
    </row>
    <row r="11" spans="1:17" ht="15" customHeight="1" x14ac:dyDescent="0.3">
      <c r="A11" s="52">
        <v>9</v>
      </c>
      <c r="B11" s="52" t="s">
        <v>0</v>
      </c>
      <c r="C11" s="53">
        <v>43473</v>
      </c>
      <c r="D11" s="52" t="s">
        <v>52</v>
      </c>
      <c r="E11" s="54">
        <v>15</v>
      </c>
      <c r="F11" s="56">
        <v>37</v>
      </c>
      <c r="G11" s="57">
        <v>44</v>
      </c>
      <c r="H11" s="58">
        <v>43.9</v>
      </c>
      <c r="I11" s="57">
        <v>140</v>
      </c>
      <c r="J11" s="57">
        <v>44</v>
      </c>
      <c r="K11" s="59">
        <v>30.7</v>
      </c>
      <c r="L11" s="54">
        <v>22</v>
      </c>
      <c r="M11" s="55">
        <v>38.515496228238675</v>
      </c>
      <c r="N11" s="54">
        <v>6</v>
      </c>
      <c r="O11" s="54">
        <v>14</v>
      </c>
      <c r="P11" s="44"/>
      <c r="Q11" s="44"/>
    </row>
    <row r="12" spans="1:17" ht="15" customHeight="1" x14ac:dyDescent="0.3">
      <c r="A12" s="52">
        <v>10</v>
      </c>
      <c r="B12" s="52" t="s">
        <v>0</v>
      </c>
      <c r="C12" s="53">
        <v>43474</v>
      </c>
      <c r="D12" s="52" t="s">
        <v>50</v>
      </c>
      <c r="E12" s="54">
        <v>20</v>
      </c>
      <c r="F12" s="56">
        <v>37</v>
      </c>
      <c r="G12" s="57">
        <v>44</v>
      </c>
      <c r="H12" s="58">
        <v>46.39</v>
      </c>
      <c r="I12" s="57">
        <v>140</v>
      </c>
      <c r="J12" s="57">
        <v>44</v>
      </c>
      <c r="K12" s="59">
        <v>38.630000000000003</v>
      </c>
      <c r="L12" s="54">
        <v>26</v>
      </c>
      <c r="M12" s="55">
        <v>33.104228163114229</v>
      </c>
      <c r="N12" s="54">
        <v>5</v>
      </c>
      <c r="O12" s="54">
        <v>8</v>
      </c>
      <c r="P12" s="44"/>
      <c r="Q12" s="44"/>
    </row>
    <row r="13" spans="1:17" ht="15" customHeight="1" x14ac:dyDescent="0.3">
      <c r="A13" s="52">
        <v>11</v>
      </c>
      <c r="B13" s="52" t="s">
        <v>0</v>
      </c>
      <c r="C13" s="53">
        <v>43474</v>
      </c>
      <c r="D13" s="52" t="s">
        <v>48</v>
      </c>
      <c r="E13" s="54">
        <v>40</v>
      </c>
      <c r="F13" s="56">
        <v>37</v>
      </c>
      <c r="G13" s="57">
        <v>44</v>
      </c>
      <c r="H13" s="58">
        <v>46.98</v>
      </c>
      <c r="I13" s="57">
        <v>140</v>
      </c>
      <c r="J13" s="57">
        <v>44</v>
      </c>
      <c r="K13" s="59">
        <v>36.619999999999997</v>
      </c>
      <c r="L13" s="54">
        <v>20</v>
      </c>
      <c r="M13" s="55">
        <v>24.828171122335672</v>
      </c>
      <c r="N13" s="54">
        <v>6</v>
      </c>
      <c r="O13" s="54">
        <v>6</v>
      </c>
      <c r="P13" s="44"/>
      <c r="Q13" s="44"/>
    </row>
    <row r="14" spans="1:17" ht="15" customHeight="1" x14ac:dyDescent="0.3">
      <c r="A14" s="52">
        <v>12</v>
      </c>
      <c r="B14" s="52" t="s">
        <v>0</v>
      </c>
      <c r="C14" s="53">
        <v>43474</v>
      </c>
      <c r="D14" s="52" t="s">
        <v>48</v>
      </c>
      <c r="E14" s="54">
        <v>40</v>
      </c>
      <c r="F14" s="56">
        <v>37</v>
      </c>
      <c r="G14" s="57">
        <v>44</v>
      </c>
      <c r="H14" s="58">
        <v>47.86</v>
      </c>
      <c r="I14" s="57">
        <v>140</v>
      </c>
      <c r="J14" s="57">
        <v>44</v>
      </c>
      <c r="K14" s="59">
        <v>36.4</v>
      </c>
      <c r="L14" s="54">
        <v>26</v>
      </c>
      <c r="M14" s="55">
        <v>28.329579870357371</v>
      </c>
      <c r="N14" s="54">
        <v>4</v>
      </c>
      <c r="O14" s="54">
        <v>10</v>
      </c>
      <c r="P14" s="44"/>
      <c r="Q14" s="44"/>
    </row>
    <row r="15" spans="1:17" ht="15" customHeight="1" x14ac:dyDescent="0.3">
      <c r="A15" s="52">
        <v>13</v>
      </c>
      <c r="B15" s="52" t="s">
        <v>0</v>
      </c>
      <c r="C15" s="53">
        <v>43473</v>
      </c>
      <c r="D15" s="52" t="s">
        <v>51</v>
      </c>
      <c r="E15" s="54">
        <v>20</v>
      </c>
      <c r="F15" s="56">
        <v>37</v>
      </c>
      <c r="G15" s="57">
        <v>44</v>
      </c>
      <c r="H15" s="58">
        <v>49.58</v>
      </c>
      <c r="I15" s="57">
        <v>140</v>
      </c>
      <c r="J15" s="57">
        <v>44</v>
      </c>
      <c r="K15" s="59">
        <v>29.11</v>
      </c>
      <c r="L15" s="54">
        <v>24</v>
      </c>
      <c r="M15" s="55">
        <v>33.422538049298019</v>
      </c>
      <c r="N15" s="54">
        <v>3</v>
      </c>
      <c r="O15" s="54">
        <v>16</v>
      </c>
      <c r="P15" s="44"/>
      <c r="Q15" s="44"/>
    </row>
    <row r="16" spans="1:17" ht="15" customHeight="1" x14ac:dyDescent="0.3">
      <c r="A16" s="52">
        <v>14</v>
      </c>
      <c r="B16" s="52" t="s">
        <v>0</v>
      </c>
      <c r="C16" s="53">
        <v>43473</v>
      </c>
      <c r="D16" s="52" t="s">
        <v>50</v>
      </c>
      <c r="E16" s="54">
        <v>15</v>
      </c>
      <c r="F16" s="56">
        <v>37</v>
      </c>
      <c r="G16" s="57">
        <v>44</v>
      </c>
      <c r="H16" s="58">
        <v>48.66</v>
      </c>
      <c r="I16" s="57">
        <v>140</v>
      </c>
      <c r="J16" s="57">
        <v>44</v>
      </c>
      <c r="K16" s="59">
        <v>31.03</v>
      </c>
      <c r="L16" s="54">
        <v>24</v>
      </c>
      <c r="M16" s="55">
        <v>30.557749073643905</v>
      </c>
      <c r="N16" s="54">
        <v>5</v>
      </c>
      <c r="O16" s="54">
        <v>12</v>
      </c>
      <c r="P16" s="44"/>
      <c r="Q16" s="44"/>
    </row>
    <row r="17" spans="1:17" ht="15" customHeight="1" x14ac:dyDescent="0.3">
      <c r="A17" s="52">
        <v>15</v>
      </c>
      <c r="B17" s="52" t="s">
        <v>1</v>
      </c>
      <c r="C17" s="53">
        <v>43473</v>
      </c>
      <c r="D17" s="52" t="s">
        <v>51</v>
      </c>
      <c r="E17" s="54">
        <v>10</v>
      </c>
      <c r="F17" s="56">
        <v>37</v>
      </c>
      <c r="G17" s="57">
        <v>44</v>
      </c>
      <c r="H17" s="58">
        <v>46.6</v>
      </c>
      <c r="I17" s="57">
        <v>140</v>
      </c>
      <c r="J17" s="57">
        <v>44</v>
      </c>
      <c r="K17" s="59">
        <v>25.7</v>
      </c>
      <c r="L17" s="54">
        <v>18</v>
      </c>
      <c r="M17" s="55">
        <v>23.554931577600509</v>
      </c>
      <c r="N17" s="54">
        <v>6</v>
      </c>
      <c r="O17" s="54">
        <v>2</v>
      </c>
      <c r="P17" s="44"/>
      <c r="Q17" s="44"/>
    </row>
    <row r="18" spans="1:17" ht="15" customHeight="1" x14ac:dyDescent="0.3">
      <c r="A18" s="52">
        <v>16</v>
      </c>
      <c r="B18" s="52" t="s">
        <v>1</v>
      </c>
      <c r="C18" s="53">
        <v>43473</v>
      </c>
      <c r="D18" s="52" t="s">
        <v>52</v>
      </c>
      <c r="E18" s="54">
        <v>25</v>
      </c>
      <c r="F18" s="56">
        <v>37</v>
      </c>
      <c r="G18" s="57">
        <v>44</v>
      </c>
      <c r="H18" s="58">
        <v>44.8</v>
      </c>
      <c r="I18" s="57">
        <v>140</v>
      </c>
      <c r="J18" s="57">
        <v>44</v>
      </c>
      <c r="K18" s="59">
        <v>27.1</v>
      </c>
      <c r="L18" s="54">
        <v>16</v>
      </c>
      <c r="M18" s="55">
        <v>21.963382146681557</v>
      </c>
      <c r="N18" s="54">
        <v>4</v>
      </c>
      <c r="O18" s="54">
        <v>3</v>
      </c>
      <c r="P18" s="44"/>
      <c r="Q18" s="44"/>
    </row>
    <row r="19" spans="1:17" ht="15" customHeight="1" x14ac:dyDescent="0.3">
      <c r="A19" s="52">
        <v>17</v>
      </c>
      <c r="B19" s="52" t="s">
        <v>1</v>
      </c>
      <c r="C19" s="53">
        <v>43473</v>
      </c>
      <c r="D19" s="52" t="s">
        <v>53</v>
      </c>
      <c r="E19" s="54">
        <v>30</v>
      </c>
      <c r="F19" s="56">
        <v>37</v>
      </c>
      <c r="G19" s="57">
        <v>44</v>
      </c>
      <c r="H19" s="58">
        <v>44.2</v>
      </c>
      <c r="I19" s="57">
        <v>140</v>
      </c>
      <c r="J19" s="57">
        <v>44</v>
      </c>
      <c r="K19" s="59">
        <v>31.7</v>
      </c>
      <c r="L19" s="54">
        <v>16</v>
      </c>
      <c r="M19" s="55">
        <v>21.326762374313976</v>
      </c>
      <c r="N19" s="54">
        <v>5</v>
      </c>
      <c r="O19" s="54">
        <v>2</v>
      </c>
      <c r="P19" s="44"/>
      <c r="Q19" s="44"/>
    </row>
    <row r="20" spans="1:17" ht="15" customHeight="1" x14ac:dyDescent="0.3">
      <c r="A20" s="52">
        <v>18</v>
      </c>
      <c r="B20" s="52" t="s">
        <v>1</v>
      </c>
      <c r="C20" s="53">
        <v>43473</v>
      </c>
      <c r="D20" s="52" t="s">
        <v>53</v>
      </c>
      <c r="E20" s="54">
        <v>40</v>
      </c>
      <c r="F20" s="56">
        <v>37</v>
      </c>
      <c r="G20" s="57">
        <v>44</v>
      </c>
      <c r="H20" s="58">
        <v>39.4</v>
      </c>
      <c r="I20" s="57">
        <v>140</v>
      </c>
      <c r="J20" s="57">
        <v>44</v>
      </c>
      <c r="K20" s="59">
        <v>39.51</v>
      </c>
      <c r="L20" s="54">
        <v>20</v>
      </c>
      <c r="M20" s="55">
        <v>23.236621691416719</v>
      </c>
      <c r="N20" s="54">
        <v>3</v>
      </c>
      <c r="O20" s="54">
        <v>10</v>
      </c>
      <c r="P20" s="44"/>
      <c r="Q20" s="44"/>
    </row>
    <row r="21" spans="1:17" ht="15" customHeight="1" x14ac:dyDescent="0.3">
      <c r="A21" s="52">
        <v>19</v>
      </c>
      <c r="B21" s="52" t="s">
        <v>1</v>
      </c>
      <c r="C21" s="53">
        <v>43473</v>
      </c>
      <c r="D21" s="52" t="s">
        <v>53</v>
      </c>
      <c r="E21" s="54">
        <v>30</v>
      </c>
      <c r="F21" s="56">
        <v>37</v>
      </c>
      <c r="G21" s="57">
        <v>44</v>
      </c>
      <c r="H21" s="58">
        <v>41.6</v>
      </c>
      <c r="I21" s="57">
        <v>140</v>
      </c>
      <c r="J21" s="57">
        <v>44</v>
      </c>
      <c r="K21" s="59">
        <v>35.840000000000003</v>
      </c>
      <c r="L21" s="54">
        <v>20</v>
      </c>
      <c r="M21" s="55">
        <v>20.690142601946395</v>
      </c>
      <c r="N21" s="54">
        <v>4</v>
      </c>
      <c r="O21" s="54">
        <v>6</v>
      </c>
      <c r="P21" s="44"/>
      <c r="Q21" s="44"/>
    </row>
    <row r="22" spans="1:17" ht="15" customHeight="1" x14ac:dyDescent="0.3">
      <c r="A22" s="52">
        <v>20</v>
      </c>
      <c r="B22" s="52" t="s">
        <v>1</v>
      </c>
      <c r="C22" s="53">
        <v>43474</v>
      </c>
      <c r="D22" s="52" t="s">
        <v>48</v>
      </c>
      <c r="E22" s="54">
        <v>45</v>
      </c>
      <c r="F22" s="56">
        <v>37</v>
      </c>
      <c r="G22" s="57">
        <v>44</v>
      </c>
      <c r="H22" s="58">
        <v>42</v>
      </c>
      <c r="I22" s="57">
        <v>140</v>
      </c>
      <c r="J22" s="57">
        <v>44</v>
      </c>
      <c r="K22" s="59">
        <v>38.42</v>
      </c>
      <c r="L22" s="54">
        <v>20</v>
      </c>
      <c r="M22" s="55">
        <v>28.647889756541161</v>
      </c>
      <c r="N22" s="54">
        <v>4</v>
      </c>
      <c r="O22" s="54">
        <v>12</v>
      </c>
      <c r="P22" s="44"/>
      <c r="Q22" s="44"/>
    </row>
    <row r="23" spans="1:17" ht="15" customHeight="1" x14ac:dyDescent="0.3">
      <c r="A23" s="52">
        <v>21</v>
      </c>
      <c r="B23" s="52" t="s">
        <v>2</v>
      </c>
      <c r="C23" s="53">
        <v>43474</v>
      </c>
      <c r="D23" s="52" t="s">
        <v>48</v>
      </c>
      <c r="E23" s="54">
        <v>20</v>
      </c>
      <c r="F23" s="56">
        <v>37</v>
      </c>
      <c r="G23" s="57">
        <v>44</v>
      </c>
      <c r="H23" s="58">
        <v>40.86</v>
      </c>
      <c r="I23" s="57">
        <v>140</v>
      </c>
      <c r="J23" s="57">
        <v>44</v>
      </c>
      <c r="K23" s="59">
        <v>31.8</v>
      </c>
      <c r="L23" s="54">
        <v>26</v>
      </c>
      <c r="M23" s="55">
        <v>28.01126998417358</v>
      </c>
      <c r="N23" s="54">
        <v>6</v>
      </c>
      <c r="O23" s="54">
        <v>18</v>
      </c>
      <c r="P23" s="44"/>
      <c r="Q23" s="44"/>
    </row>
    <row r="24" spans="1:17" ht="15" customHeight="1" x14ac:dyDescent="0.3">
      <c r="A24" s="52">
        <v>22</v>
      </c>
      <c r="B24" s="52" t="s">
        <v>2</v>
      </c>
      <c r="C24" s="53">
        <v>43474</v>
      </c>
      <c r="D24" s="52" t="s">
        <v>50</v>
      </c>
      <c r="E24" s="54">
        <v>20</v>
      </c>
      <c r="F24" s="56">
        <v>37</v>
      </c>
      <c r="G24" s="57">
        <v>44</v>
      </c>
      <c r="H24" s="58">
        <v>39.04</v>
      </c>
      <c r="I24" s="57">
        <v>140</v>
      </c>
      <c r="J24" s="57">
        <v>44</v>
      </c>
      <c r="K24" s="59">
        <v>31.46</v>
      </c>
      <c r="L24" s="54">
        <v>22</v>
      </c>
      <c r="M24" s="55">
        <v>22.918311805232928</v>
      </c>
      <c r="N24" s="54">
        <v>6</v>
      </c>
      <c r="O24" s="54">
        <v>12</v>
      </c>
      <c r="P24" s="44"/>
      <c r="Q24" s="44"/>
    </row>
    <row r="25" spans="1:17" ht="15" customHeight="1" x14ac:dyDescent="0.3">
      <c r="A25" s="52">
        <v>23</v>
      </c>
      <c r="B25" s="52" t="s">
        <v>2</v>
      </c>
      <c r="C25" s="53">
        <v>43474</v>
      </c>
      <c r="D25" s="52" t="s">
        <v>48</v>
      </c>
      <c r="E25" s="54">
        <v>30</v>
      </c>
      <c r="F25" s="56">
        <v>37</v>
      </c>
      <c r="G25" s="57">
        <v>44</v>
      </c>
      <c r="H25" s="58">
        <v>41.8</v>
      </c>
      <c r="I25" s="57">
        <v>140</v>
      </c>
      <c r="J25" s="57">
        <v>44</v>
      </c>
      <c r="K25" s="59">
        <v>31</v>
      </c>
      <c r="L25" s="54">
        <v>24</v>
      </c>
      <c r="M25" s="55">
        <v>26.101410667070837</v>
      </c>
      <c r="N25" s="54">
        <v>7</v>
      </c>
      <c r="O25" s="54">
        <v>14</v>
      </c>
      <c r="P25" s="44"/>
      <c r="Q25" s="44"/>
    </row>
    <row r="26" spans="1:17" ht="15" customHeight="1" x14ac:dyDescent="0.3">
      <c r="A26" s="52">
        <v>24</v>
      </c>
      <c r="B26" s="52" t="s">
        <v>2</v>
      </c>
      <c r="C26" s="53">
        <v>43474</v>
      </c>
      <c r="D26" s="52" t="s">
        <v>53</v>
      </c>
      <c r="E26" s="54">
        <v>30</v>
      </c>
      <c r="F26" s="56">
        <v>37</v>
      </c>
      <c r="G26" s="57">
        <v>44</v>
      </c>
      <c r="H26" s="58">
        <v>41.45</v>
      </c>
      <c r="I26" s="57">
        <v>140</v>
      </c>
      <c r="J26" s="57">
        <v>44</v>
      </c>
      <c r="K26" s="59">
        <v>29.46</v>
      </c>
      <c r="L26" s="54">
        <v>26</v>
      </c>
      <c r="M26" s="55">
        <v>25.464790894703256</v>
      </c>
      <c r="N26" s="54">
        <v>6</v>
      </c>
      <c r="O26" s="54">
        <v>18</v>
      </c>
      <c r="P26" s="44"/>
      <c r="Q26" s="44"/>
    </row>
    <row r="27" spans="1:17" ht="15" customHeight="1" x14ac:dyDescent="0.3">
      <c r="A27" s="52">
        <v>25</v>
      </c>
      <c r="B27" s="52" t="s">
        <v>2</v>
      </c>
      <c r="C27" s="53">
        <v>43474</v>
      </c>
      <c r="D27" s="52" t="s">
        <v>52</v>
      </c>
      <c r="E27" s="54">
        <v>10</v>
      </c>
      <c r="F27" s="56">
        <v>37</v>
      </c>
      <c r="G27" s="57">
        <v>44</v>
      </c>
      <c r="H27" s="58">
        <v>40.9</v>
      </c>
      <c r="I27" s="57">
        <v>140</v>
      </c>
      <c r="J27" s="57">
        <v>44</v>
      </c>
      <c r="K27" s="59">
        <v>27</v>
      </c>
      <c r="L27" s="54">
        <v>15</v>
      </c>
      <c r="M27" s="55">
        <v>27.69296009798979</v>
      </c>
      <c r="N27" s="54">
        <v>4</v>
      </c>
      <c r="O27" s="54">
        <v>10</v>
      </c>
      <c r="P27" s="44"/>
      <c r="Q27" s="44"/>
    </row>
    <row r="28" spans="1:17" ht="15" customHeight="1" x14ac:dyDescent="0.3">
      <c r="A28" s="52">
        <v>26</v>
      </c>
      <c r="B28" s="52" t="s">
        <v>2</v>
      </c>
      <c r="C28" s="53">
        <v>43474</v>
      </c>
      <c r="D28" s="52" t="s">
        <v>53</v>
      </c>
      <c r="E28" s="54">
        <v>25</v>
      </c>
      <c r="F28" s="56">
        <v>37</v>
      </c>
      <c r="G28" s="57">
        <v>44</v>
      </c>
      <c r="H28" s="58">
        <v>42.7</v>
      </c>
      <c r="I28" s="57">
        <v>140</v>
      </c>
      <c r="J28" s="57">
        <v>44</v>
      </c>
      <c r="K28" s="59">
        <v>26.4</v>
      </c>
      <c r="L28" s="54">
        <v>14</v>
      </c>
      <c r="M28" s="55">
        <v>20.053522829578814</v>
      </c>
      <c r="N28" s="54">
        <v>3</v>
      </c>
      <c r="O28" s="54">
        <v>8</v>
      </c>
      <c r="P28" s="44"/>
      <c r="Q28" s="44"/>
    </row>
    <row r="29" spans="1:17" ht="15" customHeight="1" x14ac:dyDescent="0.3">
      <c r="A29" s="52">
        <v>27</v>
      </c>
      <c r="B29" s="52" t="s">
        <v>2</v>
      </c>
      <c r="C29" s="53">
        <v>43474</v>
      </c>
      <c r="D29" s="52" t="s">
        <v>53</v>
      </c>
      <c r="E29" s="54">
        <v>30</v>
      </c>
      <c r="F29" s="56">
        <v>37</v>
      </c>
      <c r="G29" s="57">
        <v>44</v>
      </c>
      <c r="H29" s="58">
        <v>44.2</v>
      </c>
      <c r="I29" s="57">
        <v>140</v>
      </c>
      <c r="J29" s="57">
        <v>44</v>
      </c>
      <c r="K29" s="59">
        <v>24.8</v>
      </c>
      <c r="L29" s="54">
        <v>12</v>
      </c>
      <c r="M29" s="55">
        <v>21.963382146681557</v>
      </c>
      <c r="N29" s="54">
        <v>4</v>
      </c>
      <c r="O29" s="54">
        <v>8</v>
      </c>
      <c r="P29" s="44"/>
      <c r="Q29" s="44"/>
    </row>
    <row r="30" spans="1:17" ht="15" customHeight="1" x14ac:dyDescent="0.3">
      <c r="A30" s="52">
        <v>28</v>
      </c>
      <c r="B30" s="52" t="s">
        <v>2</v>
      </c>
      <c r="C30" s="53">
        <v>43474</v>
      </c>
      <c r="D30" s="52" t="s">
        <v>53</v>
      </c>
      <c r="E30" s="54">
        <v>30</v>
      </c>
      <c r="F30" s="56">
        <v>37</v>
      </c>
      <c r="G30" s="57">
        <v>44</v>
      </c>
      <c r="H30" s="58">
        <v>45.5</v>
      </c>
      <c r="I30" s="57">
        <v>140</v>
      </c>
      <c r="J30" s="57">
        <v>44</v>
      </c>
      <c r="K30" s="59">
        <v>24.7</v>
      </c>
      <c r="L30" s="54">
        <v>12</v>
      </c>
      <c r="M30" s="55">
        <v>17.507043740108486</v>
      </c>
      <c r="N30" s="54">
        <v>3</v>
      </c>
      <c r="O30" s="54">
        <v>8</v>
      </c>
      <c r="P30" s="44"/>
      <c r="Q30" s="44"/>
    </row>
    <row r="31" spans="1:17" ht="15" customHeight="1" x14ac:dyDescent="0.3">
      <c r="A31" s="52">
        <v>29</v>
      </c>
      <c r="B31" s="52" t="s">
        <v>2</v>
      </c>
      <c r="C31" s="53">
        <v>43474</v>
      </c>
      <c r="D31" s="52" t="s">
        <v>50</v>
      </c>
      <c r="E31" s="54">
        <v>30</v>
      </c>
      <c r="F31" s="56">
        <v>37</v>
      </c>
      <c r="G31" s="57">
        <v>44</v>
      </c>
      <c r="H31" s="58">
        <v>40.4</v>
      </c>
      <c r="I31" s="57">
        <v>140</v>
      </c>
      <c r="J31" s="57">
        <v>44</v>
      </c>
      <c r="K31" s="59">
        <v>30.33</v>
      </c>
      <c r="L31" s="54">
        <v>22</v>
      </c>
      <c r="M31" s="55">
        <v>24.191551349968091</v>
      </c>
      <c r="N31" s="54">
        <v>3</v>
      </c>
      <c r="O31" s="54">
        <v>12</v>
      </c>
      <c r="P31" s="44"/>
      <c r="Q31" s="44"/>
    </row>
    <row r="32" spans="1:17" ht="15" customHeight="1" x14ac:dyDescent="0.3">
      <c r="A32" s="52">
        <v>30</v>
      </c>
      <c r="B32" s="52" t="s">
        <v>2</v>
      </c>
      <c r="C32" s="53">
        <v>43474</v>
      </c>
      <c r="D32" s="52" t="s">
        <v>53</v>
      </c>
      <c r="E32" s="54">
        <v>30</v>
      </c>
      <c r="F32" s="56">
        <v>37</v>
      </c>
      <c r="G32" s="57">
        <v>44</v>
      </c>
      <c r="H32" s="58">
        <v>46.9</v>
      </c>
      <c r="I32" s="57">
        <v>140</v>
      </c>
      <c r="J32" s="57">
        <v>44</v>
      </c>
      <c r="K32" s="59">
        <v>23.2</v>
      </c>
      <c r="L32" s="54">
        <v>12</v>
      </c>
      <c r="M32" s="55">
        <v>19.735212943395023</v>
      </c>
      <c r="N32" s="54">
        <v>3</v>
      </c>
      <c r="O32" s="54">
        <v>8</v>
      </c>
      <c r="P32" s="44"/>
      <c r="Q32" s="44"/>
    </row>
    <row r="33" spans="1:17" ht="15" customHeight="1" x14ac:dyDescent="0.3">
      <c r="A33" s="52">
        <v>31</v>
      </c>
      <c r="B33" s="52" t="s">
        <v>2</v>
      </c>
      <c r="C33" s="53">
        <v>43474</v>
      </c>
      <c r="D33" s="52" t="s">
        <v>52</v>
      </c>
      <c r="E33" s="54">
        <v>25</v>
      </c>
      <c r="F33" s="56">
        <v>37</v>
      </c>
      <c r="G33" s="57">
        <v>44</v>
      </c>
      <c r="H33" s="58">
        <v>48.5</v>
      </c>
      <c r="I33" s="57">
        <v>140</v>
      </c>
      <c r="J33" s="57">
        <v>44</v>
      </c>
      <c r="K33" s="59">
        <v>21.9</v>
      </c>
      <c r="L33" s="54">
        <v>12</v>
      </c>
      <c r="M33" s="55">
        <v>24.191551349968091</v>
      </c>
      <c r="N33" s="54">
        <v>6</v>
      </c>
      <c r="O33" s="54">
        <v>6</v>
      </c>
      <c r="P33" s="44"/>
      <c r="Q33" s="44"/>
    </row>
    <row r="34" spans="1:17" ht="15" customHeight="1" x14ac:dyDescent="0.3">
      <c r="A34" s="52">
        <v>32</v>
      </c>
      <c r="B34" s="52" t="s">
        <v>2</v>
      </c>
      <c r="C34" s="53">
        <v>43473</v>
      </c>
      <c r="D34" s="52" t="s">
        <v>53</v>
      </c>
      <c r="E34" s="54">
        <v>15</v>
      </c>
      <c r="F34" s="56">
        <v>37</v>
      </c>
      <c r="G34" s="57">
        <v>44</v>
      </c>
      <c r="H34" s="58">
        <v>52.2</v>
      </c>
      <c r="I34" s="57">
        <v>140</v>
      </c>
      <c r="J34" s="57">
        <v>44</v>
      </c>
      <c r="K34" s="59">
        <v>24.8</v>
      </c>
      <c r="L34" s="54">
        <v>24</v>
      </c>
      <c r="M34" s="55">
        <v>25.146481008519466</v>
      </c>
      <c r="N34" s="54">
        <v>3</v>
      </c>
      <c r="O34" s="54">
        <v>20</v>
      </c>
      <c r="P34" s="44"/>
      <c r="Q34" s="44"/>
    </row>
    <row r="35" spans="1:17" ht="15" customHeight="1" x14ac:dyDescent="0.3">
      <c r="A35" s="52">
        <v>33</v>
      </c>
      <c r="B35" s="52" t="s">
        <v>2</v>
      </c>
      <c r="C35" s="53">
        <v>43473</v>
      </c>
      <c r="D35" s="52" t="s">
        <v>53</v>
      </c>
      <c r="E35" s="54">
        <v>25</v>
      </c>
      <c r="F35" s="56">
        <v>37</v>
      </c>
      <c r="G35" s="57">
        <v>44</v>
      </c>
      <c r="H35" s="58">
        <v>50.5</v>
      </c>
      <c r="I35" s="57">
        <v>140</v>
      </c>
      <c r="J35" s="57">
        <v>44</v>
      </c>
      <c r="K35" s="59">
        <v>25.4</v>
      </c>
      <c r="L35" s="54">
        <v>16</v>
      </c>
      <c r="M35" s="55">
        <v>28.01126998417358</v>
      </c>
      <c r="N35" s="54">
        <v>5</v>
      </c>
      <c r="O35" s="54">
        <v>6</v>
      </c>
      <c r="P35" s="44"/>
      <c r="Q35" s="44"/>
    </row>
    <row r="36" spans="1:17" ht="15" customHeight="1" x14ac:dyDescent="0.3">
      <c r="A36" s="52">
        <v>34</v>
      </c>
      <c r="B36" s="52" t="s">
        <v>2</v>
      </c>
      <c r="C36" s="53">
        <v>43473</v>
      </c>
      <c r="D36" s="52" t="s">
        <v>52</v>
      </c>
      <c r="E36" s="54">
        <v>30</v>
      </c>
      <c r="F36" s="56">
        <v>37</v>
      </c>
      <c r="G36" s="57">
        <v>44</v>
      </c>
      <c r="H36" s="58">
        <v>46.4</v>
      </c>
      <c r="I36" s="57">
        <v>140</v>
      </c>
      <c r="J36" s="57">
        <v>44</v>
      </c>
      <c r="K36" s="59">
        <v>28.6</v>
      </c>
      <c r="L36" s="54">
        <v>14</v>
      </c>
      <c r="M36" s="55">
        <v>24.191551349968091</v>
      </c>
      <c r="N36" s="54">
        <v>5</v>
      </c>
      <c r="O36" s="54">
        <v>8</v>
      </c>
      <c r="P36" s="44"/>
      <c r="Q36" s="44"/>
    </row>
    <row r="37" spans="1:17" ht="15" customHeight="1" x14ac:dyDescent="0.3">
      <c r="A37" s="52">
        <v>35</v>
      </c>
      <c r="B37" s="52" t="s">
        <v>2</v>
      </c>
      <c r="C37" s="53">
        <v>43474</v>
      </c>
      <c r="D37" s="52" t="s">
        <v>50</v>
      </c>
      <c r="E37" s="54">
        <v>5</v>
      </c>
      <c r="F37" s="56">
        <v>37</v>
      </c>
      <c r="G37" s="57">
        <v>44</v>
      </c>
      <c r="H37" s="58">
        <v>50.14</v>
      </c>
      <c r="I37" s="57">
        <v>140</v>
      </c>
      <c r="J37" s="57">
        <v>44</v>
      </c>
      <c r="K37" s="59">
        <v>31.84</v>
      </c>
      <c r="L37" s="54">
        <v>20</v>
      </c>
      <c r="M37" s="55">
        <v>21.326762374313976</v>
      </c>
      <c r="N37" s="54">
        <v>5</v>
      </c>
      <c r="O37" s="54">
        <v>14</v>
      </c>
      <c r="P37" s="44"/>
      <c r="Q37" s="44"/>
    </row>
    <row r="38" spans="1:17" ht="15" customHeight="1" x14ac:dyDescent="0.3">
      <c r="A38" s="52">
        <v>36</v>
      </c>
      <c r="B38" s="52" t="s">
        <v>2</v>
      </c>
      <c r="C38" s="53">
        <v>43473</v>
      </c>
      <c r="D38" s="52" t="s">
        <v>53</v>
      </c>
      <c r="E38" s="54">
        <v>15</v>
      </c>
      <c r="F38" s="56">
        <v>37</v>
      </c>
      <c r="G38" s="57">
        <v>44</v>
      </c>
      <c r="H38" s="58">
        <v>47.96</v>
      </c>
      <c r="I38" s="57">
        <v>140</v>
      </c>
      <c r="J38" s="57">
        <v>44</v>
      </c>
      <c r="K38" s="59">
        <v>32.18</v>
      </c>
      <c r="L38" s="54">
        <v>22</v>
      </c>
      <c r="M38" s="55">
        <v>25.464790894703256</v>
      </c>
      <c r="N38" s="54">
        <v>6</v>
      </c>
      <c r="O38" s="54">
        <v>12</v>
      </c>
      <c r="P38" s="44"/>
      <c r="Q38" s="44"/>
    </row>
    <row r="39" spans="1:17" ht="15" customHeight="1" x14ac:dyDescent="0.3">
      <c r="A39" s="52">
        <v>37</v>
      </c>
      <c r="B39" s="52" t="s">
        <v>2</v>
      </c>
      <c r="C39" s="53">
        <v>43473</v>
      </c>
      <c r="D39" s="52" t="s">
        <v>49</v>
      </c>
      <c r="E39" s="54">
        <v>10</v>
      </c>
      <c r="F39" s="56">
        <v>37</v>
      </c>
      <c r="G39" s="57">
        <v>44</v>
      </c>
      <c r="H39" s="58">
        <v>34.26</v>
      </c>
      <c r="I39" s="57">
        <v>140</v>
      </c>
      <c r="J39" s="57">
        <v>44</v>
      </c>
      <c r="K39" s="59">
        <v>34.299999999999997</v>
      </c>
      <c r="L39" s="54">
        <v>24</v>
      </c>
      <c r="M39" s="55">
        <v>27.374650211805999</v>
      </c>
      <c r="N39" s="54">
        <v>6</v>
      </c>
      <c r="O39" s="54">
        <v>16</v>
      </c>
      <c r="P39" s="44"/>
      <c r="Q39" s="44"/>
    </row>
    <row r="40" spans="1:17" ht="15" customHeight="1" x14ac:dyDescent="0.3">
      <c r="A40" s="52">
        <v>38</v>
      </c>
      <c r="B40" s="52" t="s">
        <v>2</v>
      </c>
      <c r="C40" s="53">
        <v>43474</v>
      </c>
      <c r="D40" s="52" t="s">
        <v>48</v>
      </c>
      <c r="E40" s="54">
        <v>10</v>
      </c>
      <c r="F40" s="56">
        <v>37</v>
      </c>
      <c r="G40" s="57">
        <v>44</v>
      </c>
      <c r="H40" s="58">
        <v>49.43</v>
      </c>
      <c r="I40" s="57">
        <v>140</v>
      </c>
      <c r="J40" s="57">
        <v>44</v>
      </c>
      <c r="K40" s="59">
        <v>33.85</v>
      </c>
      <c r="L40" s="54">
        <v>24</v>
      </c>
      <c r="M40" s="55">
        <v>21.326762374313976</v>
      </c>
      <c r="N40" s="54">
        <v>6</v>
      </c>
      <c r="O40" s="54">
        <v>16</v>
      </c>
      <c r="P40" s="44"/>
      <c r="Q40" s="44"/>
    </row>
    <row r="41" spans="1:17" ht="15" customHeight="1" x14ac:dyDescent="0.3">
      <c r="A41" s="52">
        <v>39</v>
      </c>
      <c r="B41" s="52" t="s">
        <v>2</v>
      </c>
      <c r="C41" s="53">
        <v>43474</v>
      </c>
      <c r="D41" s="52" t="s">
        <v>53</v>
      </c>
      <c r="E41" s="54">
        <v>20</v>
      </c>
      <c r="F41" s="56">
        <v>37</v>
      </c>
      <c r="G41" s="57">
        <v>44</v>
      </c>
      <c r="H41" s="58">
        <v>49.1</v>
      </c>
      <c r="I41" s="57">
        <v>140</v>
      </c>
      <c r="J41" s="57">
        <v>44</v>
      </c>
      <c r="K41" s="59">
        <v>37.61</v>
      </c>
      <c r="L41" s="54">
        <v>20</v>
      </c>
      <c r="M41" s="55">
        <v>20.690142601946395</v>
      </c>
      <c r="N41" s="54">
        <v>4</v>
      </c>
      <c r="O41" s="54">
        <v>12</v>
      </c>
      <c r="P41" s="44"/>
      <c r="Q41" s="44"/>
    </row>
    <row r="42" spans="1:17" ht="15" customHeight="1" x14ac:dyDescent="0.3">
      <c r="A42" s="52">
        <v>40</v>
      </c>
      <c r="B42" s="52" t="s">
        <v>2</v>
      </c>
      <c r="C42" s="53">
        <v>43474</v>
      </c>
      <c r="D42" s="52" t="s">
        <v>53</v>
      </c>
      <c r="E42" s="54">
        <v>10</v>
      </c>
      <c r="F42" s="56">
        <v>37</v>
      </c>
      <c r="G42" s="57">
        <v>44</v>
      </c>
      <c r="H42" s="58">
        <v>47.96</v>
      </c>
      <c r="I42" s="57">
        <v>140</v>
      </c>
      <c r="J42" s="57">
        <v>44</v>
      </c>
      <c r="K42" s="59">
        <v>39.159999999999997</v>
      </c>
      <c r="L42" s="54">
        <v>26</v>
      </c>
      <c r="M42" s="55">
        <v>26.101410667070837</v>
      </c>
      <c r="N42" s="54">
        <v>6</v>
      </c>
      <c r="O42" s="54">
        <v>10</v>
      </c>
      <c r="P42" s="44"/>
      <c r="Q42" s="44"/>
    </row>
    <row r="43" spans="1:17" ht="15" customHeight="1" x14ac:dyDescent="0.3">
      <c r="A43" s="52">
        <v>41</v>
      </c>
      <c r="B43" s="52" t="s">
        <v>2</v>
      </c>
      <c r="C43" s="53">
        <v>43473</v>
      </c>
      <c r="D43" s="52" t="s">
        <v>53</v>
      </c>
      <c r="E43" s="54">
        <v>5</v>
      </c>
      <c r="F43" s="56">
        <v>37</v>
      </c>
      <c r="G43" s="57">
        <v>44</v>
      </c>
      <c r="H43" s="58">
        <v>46</v>
      </c>
      <c r="I43" s="57">
        <v>140</v>
      </c>
      <c r="J43" s="57">
        <v>44</v>
      </c>
      <c r="K43" s="59">
        <v>35.86</v>
      </c>
      <c r="L43" s="54">
        <v>18</v>
      </c>
      <c r="M43" s="55">
        <v>22.281692032865347</v>
      </c>
      <c r="N43" s="54">
        <v>4</v>
      </c>
      <c r="O43" s="54">
        <v>8</v>
      </c>
      <c r="P43" s="44"/>
      <c r="Q43" s="44"/>
    </row>
    <row r="44" spans="1:17" ht="15" customHeight="1" x14ac:dyDescent="0.3">
      <c r="A44" s="52">
        <v>42</v>
      </c>
      <c r="B44" s="52" t="s">
        <v>2</v>
      </c>
      <c r="C44" s="53">
        <v>43473</v>
      </c>
      <c r="D44" s="52" t="s">
        <v>48</v>
      </c>
      <c r="E44" s="54">
        <v>5</v>
      </c>
      <c r="F44" s="56">
        <v>37</v>
      </c>
      <c r="G44" s="57">
        <v>44</v>
      </c>
      <c r="H44" s="58">
        <v>47.96</v>
      </c>
      <c r="I44" s="57">
        <v>140</v>
      </c>
      <c r="J44" s="57">
        <v>44</v>
      </c>
      <c r="K44" s="59">
        <v>28.82</v>
      </c>
      <c r="L44" s="54">
        <v>22</v>
      </c>
      <c r="M44" s="55">
        <v>20.690142601946395</v>
      </c>
      <c r="N44" s="54">
        <v>3</v>
      </c>
      <c r="O44" s="54">
        <v>12</v>
      </c>
      <c r="P44" s="44"/>
      <c r="Q44" s="44"/>
    </row>
    <row r="45" spans="1:17" ht="15" customHeight="1" x14ac:dyDescent="0.3">
      <c r="A45" s="52">
        <v>43</v>
      </c>
      <c r="B45" s="52" t="s">
        <v>2</v>
      </c>
      <c r="C45" s="53">
        <v>43473</v>
      </c>
      <c r="D45" s="52" t="s">
        <v>53</v>
      </c>
      <c r="E45" s="54">
        <v>15</v>
      </c>
      <c r="F45" s="56">
        <v>37</v>
      </c>
      <c r="G45" s="57">
        <v>44</v>
      </c>
      <c r="H45" s="58">
        <v>49.4</v>
      </c>
      <c r="I45" s="57">
        <v>140</v>
      </c>
      <c r="J45" s="57">
        <v>44</v>
      </c>
      <c r="K45" s="59">
        <v>27.1</v>
      </c>
      <c r="L45" s="54">
        <v>12</v>
      </c>
      <c r="M45" s="55">
        <v>18.780283284843652</v>
      </c>
      <c r="N45" s="54">
        <v>2</v>
      </c>
      <c r="O45" s="54">
        <v>8</v>
      </c>
      <c r="P45" s="44"/>
      <c r="Q45" s="44"/>
    </row>
    <row r="46" spans="1:17" ht="15" customHeight="1" x14ac:dyDescent="0.3">
      <c r="A46" s="52">
        <v>44</v>
      </c>
      <c r="B46" s="52" t="s">
        <v>0</v>
      </c>
      <c r="C46" s="53">
        <v>43473</v>
      </c>
      <c r="D46" s="52" t="s">
        <v>53</v>
      </c>
      <c r="E46" s="54">
        <v>15</v>
      </c>
      <c r="F46" s="56">
        <v>37</v>
      </c>
      <c r="G46" s="57">
        <v>44</v>
      </c>
      <c r="H46" s="58">
        <v>49.46</v>
      </c>
      <c r="I46" s="57">
        <v>140</v>
      </c>
      <c r="J46" s="57">
        <v>44</v>
      </c>
      <c r="K46" s="59">
        <v>30.81</v>
      </c>
      <c r="L46" s="54">
        <v>28</v>
      </c>
      <c r="M46" s="55">
        <v>31.194368846011486</v>
      </c>
      <c r="N46" s="54">
        <v>5</v>
      </c>
      <c r="O46" s="54">
        <v>10</v>
      </c>
      <c r="P46" s="44"/>
      <c r="Q46" s="44"/>
    </row>
    <row r="47" spans="1:17" ht="15" customHeight="1" x14ac:dyDescent="0.3">
      <c r="A47" s="52">
        <v>45</v>
      </c>
      <c r="B47" s="52" t="s">
        <v>0</v>
      </c>
      <c r="C47" s="53">
        <v>43474</v>
      </c>
      <c r="D47" s="52" t="s">
        <v>53</v>
      </c>
      <c r="E47" s="54">
        <v>35</v>
      </c>
      <c r="F47" s="56">
        <v>37</v>
      </c>
      <c r="G47" s="57">
        <v>44</v>
      </c>
      <c r="H47" s="58">
        <v>42.1</v>
      </c>
      <c r="I47" s="57">
        <v>140</v>
      </c>
      <c r="J47" s="57">
        <v>44</v>
      </c>
      <c r="K47" s="59">
        <v>24.6</v>
      </c>
      <c r="L47" s="54">
        <v>22</v>
      </c>
      <c r="M47" s="55">
        <v>30.876058959827695</v>
      </c>
      <c r="N47" s="54">
        <v>3</v>
      </c>
      <c r="O47" s="54">
        <v>17</v>
      </c>
      <c r="P47" s="44"/>
      <c r="Q47" s="44"/>
    </row>
    <row r="48" spans="1:17" ht="15" customHeight="1" x14ac:dyDescent="0.3">
      <c r="A48" s="52">
        <v>46</v>
      </c>
      <c r="B48" s="52" t="s">
        <v>2</v>
      </c>
      <c r="C48" s="53">
        <v>43474</v>
      </c>
      <c r="D48" s="52" t="s">
        <v>51</v>
      </c>
      <c r="E48" s="54">
        <v>15</v>
      </c>
      <c r="F48" s="56">
        <v>37</v>
      </c>
      <c r="G48" s="57">
        <v>44</v>
      </c>
      <c r="H48" s="58">
        <v>42.9</v>
      </c>
      <c r="I48" s="57">
        <v>140</v>
      </c>
      <c r="J48" s="57">
        <v>44</v>
      </c>
      <c r="K48" s="59">
        <v>28</v>
      </c>
      <c r="L48" s="54">
        <v>12</v>
      </c>
      <c r="M48" s="55">
        <v>19.416903057211233</v>
      </c>
      <c r="N48" s="54">
        <v>4</v>
      </c>
      <c r="O48" s="54">
        <v>8</v>
      </c>
      <c r="P48" s="44"/>
      <c r="Q48" s="44"/>
    </row>
    <row r="49" spans="1:17" ht="15" customHeight="1" x14ac:dyDescent="0.3">
      <c r="A49" s="52">
        <v>47</v>
      </c>
      <c r="B49" s="52" t="s">
        <v>0</v>
      </c>
      <c r="C49" s="53">
        <v>43580</v>
      </c>
      <c r="D49" s="52" t="s">
        <v>47</v>
      </c>
      <c r="E49" s="54">
        <v>35</v>
      </c>
      <c r="F49" s="56">
        <v>37</v>
      </c>
      <c r="G49" s="57">
        <v>44</v>
      </c>
      <c r="H49" s="58">
        <v>20.78</v>
      </c>
      <c r="I49" s="57">
        <v>140</v>
      </c>
      <c r="J49" s="57">
        <v>45</v>
      </c>
      <c r="K49" s="59">
        <v>23.41</v>
      </c>
      <c r="L49" s="54">
        <v>22</v>
      </c>
      <c r="M49" s="55">
        <v>21</v>
      </c>
      <c r="N49" s="54">
        <v>4</v>
      </c>
      <c r="O49" s="54">
        <v>8</v>
      </c>
      <c r="P49" s="44"/>
      <c r="Q49" s="44"/>
    </row>
    <row r="50" spans="1:17" ht="15" customHeight="1" x14ac:dyDescent="0.3">
      <c r="A50" s="52">
        <v>48</v>
      </c>
      <c r="B50" s="52" t="s">
        <v>0</v>
      </c>
      <c r="C50" s="53">
        <v>43580</v>
      </c>
      <c r="D50" s="52" t="s">
        <v>48</v>
      </c>
      <c r="E50" s="54">
        <v>20</v>
      </c>
      <c r="F50" s="56">
        <v>37</v>
      </c>
      <c r="G50" s="57">
        <v>44</v>
      </c>
      <c r="H50" s="58">
        <v>23.76</v>
      </c>
      <c r="I50" s="57">
        <v>140</v>
      </c>
      <c r="J50" s="57">
        <v>45</v>
      </c>
      <c r="K50" s="59">
        <v>18.79</v>
      </c>
      <c r="L50" s="54">
        <v>24</v>
      </c>
      <c r="M50" s="55">
        <v>41</v>
      </c>
      <c r="N50" s="54">
        <v>4</v>
      </c>
      <c r="O50" s="54">
        <v>9</v>
      </c>
      <c r="P50" s="44"/>
      <c r="Q50" s="44"/>
    </row>
    <row r="51" spans="1:17" ht="15" customHeight="1" x14ac:dyDescent="0.3">
      <c r="A51" s="52">
        <v>49</v>
      </c>
      <c r="B51" s="52" t="s">
        <v>0</v>
      </c>
      <c r="C51" s="53">
        <v>43580</v>
      </c>
      <c r="D51" s="52" t="s">
        <v>48</v>
      </c>
      <c r="E51" s="54">
        <v>25</v>
      </c>
      <c r="F51" s="56">
        <v>37</v>
      </c>
      <c r="G51" s="57">
        <v>44</v>
      </c>
      <c r="H51" s="58">
        <v>23.43</v>
      </c>
      <c r="I51" s="57">
        <v>140</v>
      </c>
      <c r="J51" s="57">
        <v>45</v>
      </c>
      <c r="K51" s="59">
        <v>20.62</v>
      </c>
      <c r="L51" s="54">
        <v>25</v>
      </c>
      <c r="M51" s="55">
        <v>45</v>
      </c>
      <c r="N51" s="54">
        <v>7</v>
      </c>
      <c r="O51" s="54">
        <v>13</v>
      </c>
      <c r="P51" s="44"/>
      <c r="Q51" s="44"/>
    </row>
    <row r="52" spans="1:17" ht="15" customHeight="1" x14ac:dyDescent="0.3">
      <c r="A52" s="52">
        <v>50</v>
      </c>
      <c r="B52" s="52" t="s">
        <v>1</v>
      </c>
      <c r="C52" s="53">
        <v>43579</v>
      </c>
      <c r="D52" s="52" t="s">
        <v>49</v>
      </c>
      <c r="E52" s="54">
        <v>5</v>
      </c>
      <c r="F52" s="56">
        <v>37</v>
      </c>
      <c r="G52" s="57">
        <v>44</v>
      </c>
      <c r="H52" s="58">
        <v>16.63</v>
      </c>
      <c r="I52" s="57">
        <v>140</v>
      </c>
      <c r="J52" s="57">
        <v>45</v>
      </c>
      <c r="K52" s="59">
        <v>23.75</v>
      </c>
      <c r="L52" s="54">
        <v>16</v>
      </c>
      <c r="M52" s="55">
        <v>29</v>
      </c>
      <c r="N52" s="54">
        <v>6</v>
      </c>
      <c r="O52" s="54">
        <v>5</v>
      </c>
      <c r="P52" s="44"/>
      <c r="Q52" s="44"/>
    </row>
    <row r="53" spans="1:17" ht="15" customHeight="1" x14ac:dyDescent="0.3">
      <c r="A53" s="52">
        <v>51</v>
      </c>
      <c r="B53" s="52" t="s">
        <v>1</v>
      </c>
      <c r="C53" s="53">
        <v>43579</v>
      </c>
      <c r="D53" s="52" t="s">
        <v>48</v>
      </c>
      <c r="E53" s="54">
        <v>5</v>
      </c>
      <c r="F53" s="56">
        <v>37</v>
      </c>
      <c r="G53" s="57">
        <v>44</v>
      </c>
      <c r="H53" s="58">
        <v>17.12</v>
      </c>
      <c r="I53" s="57">
        <v>140</v>
      </c>
      <c r="J53" s="57">
        <v>45</v>
      </c>
      <c r="K53" s="59">
        <v>22.68</v>
      </c>
      <c r="L53" s="54">
        <v>15</v>
      </c>
      <c r="M53" s="55">
        <v>26</v>
      </c>
      <c r="N53" s="54">
        <v>6</v>
      </c>
      <c r="O53" s="54">
        <v>5</v>
      </c>
      <c r="P53" s="44"/>
      <c r="Q53" s="44"/>
    </row>
    <row r="54" spans="1:17" ht="15" customHeight="1" x14ac:dyDescent="0.3">
      <c r="A54" s="52">
        <v>52</v>
      </c>
      <c r="B54" s="52" t="s">
        <v>1</v>
      </c>
      <c r="C54" s="53">
        <v>43579</v>
      </c>
      <c r="D54" s="52" t="s">
        <v>47</v>
      </c>
      <c r="E54" s="54">
        <v>15</v>
      </c>
      <c r="F54" s="56">
        <v>37</v>
      </c>
      <c r="G54" s="57">
        <v>44</v>
      </c>
      <c r="H54" s="58">
        <v>18.440000000000001</v>
      </c>
      <c r="I54" s="57">
        <v>140</v>
      </c>
      <c r="J54" s="57">
        <v>45</v>
      </c>
      <c r="K54" s="59">
        <v>23.4</v>
      </c>
      <c r="L54" s="54">
        <v>14</v>
      </c>
      <c r="M54" s="55">
        <v>24</v>
      </c>
      <c r="N54" s="54">
        <v>4</v>
      </c>
      <c r="O54" s="54">
        <v>5</v>
      </c>
      <c r="P54" s="44"/>
      <c r="Q54" s="44"/>
    </row>
    <row r="55" spans="1:17" ht="15" customHeight="1" x14ac:dyDescent="0.3">
      <c r="A55" s="52">
        <v>53</v>
      </c>
      <c r="B55" s="52" t="s">
        <v>1</v>
      </c>
      <c r="C55" s="53">
        <v>43579</v>
      </c>
      <c r="D55" s="52" t="s">
        <v>50</v>
      </c>
      <c r="E55" s="54">
        <v>10</v>
      </c>
      <c r="F55" s="56">
        <v>37</v>
      </c>
      <c r="G55" s="57">
        <v>44</v>
      </c>
      <c r="H55" s="58">
        <v>18.059999999999999</v>
      </c>
      <c r="I55" s="57">
        <v>140</v>
      </c>
      <c r="J55" s="57">
        <v>45</v>
      </c>
      <c r="K55" s="59">
        <v>21.57</v>
      </c>
      <c r="L55" s="54">
        <v>20</v>
      </c>
      <c r="M55" s="55">
        <v>22</v>
      </c>
      <c r="N55" s="54">
        <v>6</v>
      </c>
      <c r="O55" s="54">
        <v>6</v>
      </c>
      <c r="P55" s="44"/>
      <c r="Q55" s="44"/>
    </row>
    <row r="56" spans="1:17" ht="15" customHeight="1" x14ac:dyDescent="0.3">
      <c r="A56" s="52">
        <v>54</v>
      </c>
      <c r="B56" s="52" t="s">
        <v>1</v>
      </c>
      <c r="C56" s="53">
        <v>43579</v>
      </c>
      <c r="D56" s="52" t="s">
        <v>48</v>
      </c>
      <c r="E56" s="54">
        <v>10</v>
      </c>
      <c r="F56" s="56">
        <v>37</v>
      </c>
      <c r="G56" s="57">
        <v>44</v>
      </c>
      <c r="H56" s="58">
        <v>19.190000000000001</v>
      </c>
      <c r="I56" s="57">
        <v>140</v>
      </c>
      <c r="J56" s="57">
        <v>45</v>
      </c>
      <c r="K56" s="59">
        <v>22.11</v>
      </c>
      <c r="L56" s="54">
        <v>18</v>
      </c>
      <c r="M56" s="55">
        <v>26</v>
      </c>
      <c r="N56" s="54">
        <v>6</v>
      </c>
      <c r="O56" s="54">
        <v>9</v>
      </c>
      <c r="P56" s="44"/>
      <c r="Q56" s="44"/>
    </row>
    <row r="57" spans="1:17" ht="15" customHeight="1" x14ac:dyDescent="0.3">
      <c r="A57" s="52">
        <v>55</v>
      </c>
      <c r="B57" s="52" t="s">
        <v>1</v>
      </c>
      <c r="C57" s="53">
        <v>43579</v>
      </c>
      <c r="D57" s="52" t="s">
        <v>51</v>
      </c>
      <c r="E57" s="54">
        <v>15</v>
      </c>
      <c r="F57" s="56">
        <v>37</v>
      </c>
      <c r="G57" s="57">
        <v>44</v>
      </c>
      <c r="H57" s="58">
        <v>20.25</v>
      </c>
      <c r="I57" s="57">
        <v>140</v>
      </c>
      <c r="J57" s="57">
        <v>45</v>
      </c>
      <c r="K57" s="59">
        <v>20.149999999999999</v>
      </c>
      <c r="L57" s="54">
        <v>22</v>
      </c>
      <c r="M57" s="55">
        <v>29</v>
      </c>
      <c r="N57" s="54">
        <v>6</v>
      </c>
      <c r="O57" s="54">
        <v>16</v>
      </c>
      <c r="P57" s="44"/>
      <c r="Q57" s="44"/>
    </row>
    <row r="58" spans="1:17" ht="15" customHeight="1" x14ac:dyDescent="0.3">
      <c r="A58" s="52">
        <v>56</v>
      </c>
      <c r="B58" s="52" t="s">
        <v>2</v>
      </c>
      <c r="C58" s="53">
        <v>43579</v>
      </c>
      <c r="D58" s="52" t="s">
        <v>48</v>
      </c>
      <c r="E58" s="54">
        <v>5</v>
      </c>
      <c r="F58" s="56">
        <v>37</v>
      </c>
      <c r="G58" s="57">
        <v>44</v>
      </c>
      <c r="H58" s="58">
        <v>16.96</v>
      </c>
      <c r="I58" s="57">
        <v>140</v>
      </c>
      <c r="J58" s="57">
        <v>45</v>
      </c>
      <c r="K58" s="59">
        <v>21.99</v>
      </c>
      <c r="L58" s="54">
        <v>17</v>
      </c>
      <c r="M58" s="55">
        <v>20</v>
      </c>
      <c r="N58" s="54">
        <v>3</v>
      </c>
      <c r="O58" s="54">
        <v>10</v>
      </c>
      <c r="P58" s="44"/>
      <c r="Q58" s="44"/>
    </row>
    <row r="59" spans="1:17" ht="15" customHeight="1" x14ac:dyDescent="0.3">
      <c r="A59" s="52">
        <v>57</v>
      </c>
      <c r="B59" s="52" t="s">
        <v>2</v>
      </c>
      <c r="C59" s="53">
        <v>43579</v>
      </c>
      <c r="D59" s="52" t="s">
        <v>52</v>
      </c>
      <c r="E59" s="54">
        <v>5</v>
      </c>
      <c r="F59" s="56">
        <v>37</v>
      </c>
      <c r="G59" s="57">
        <v>44</v>
      </c>
      <c r="H59" s="58">
        <v>18.059999999999999</v>
      </c>
      <c r="I59" s="57">
        <v>140</v>
      </c>
      <c r="J59" s="57">
        <v>45</v>
      </c>
      <c r="K59" s="59">
        <v>20.16</v>
      </c>
      <c r="L59" s="54">
        <v>17</v>
      </c>
      <c r="M59" s="55">
        <v>20</v>
      </c>
      <c r="N59" s="54">
        <v>3</v>
      </c>
      <c r="O59" s="54">
        <v>13</v>
      </c>
      <c r="P59" s="44"/>
      <c r="Q59" s="44"/>
    </row>
    <row r="60" spans="1:17" ht="15" customHeight="1" x14ac:dyDescent="0.3">
      <c r="A60" s="52">
        <v>58</v>
      </c>
      <c r="B60" s="52" t="s">
        <v>2</v>
      </c>
      <c r="C60" s="53">
        <v>43579</v>
      </c>
      <c r="D60" s="52" t="s">
        <v>53</v>
      </c>
      <c r="E60" s="54">
        <v>30</v>
      </c>
      <c r="F60" s="56">
        <v>37</v>
      </c>
      <c r="G60" s="57">
        <v>44</v>
      </c>
      <c r="H60" s="58">
        <v>18.8</v>
      </c>
      <c r="I60" s="57">
        <v>140</v>
      </c>
      <c r="J60" s="57">
        <v>45</v>
      </c>
      <c r="K60" s="59">
        <v>18.79</v>
      </c>
      <c r="L60" s="54">
        <v>16</v>
      </c>
      <c r="M60" s="55">
        <v>25</v>
      </c>
      <c r="N60" s="54">
        <v>5</v>
      </c>
      <c r="O60" s="54">
        <v>13</v>
      </c>
      <c r="P60" s="44"/>
      <c r="Q60" s="44"/>
    </row>
    <row r="61" spans="1:17" ht="15" customHeight="1" x14ac:dyDescent="0.3">
      <c r="A61" s="52">
        <v>59</v>
      </c>
      <c r="B61" s="52" t="s">
        <v>2</v>
      </c>
      <c r="C61" s="53">
        <v>43579</v>
      </c>
      <c r="D61" s="52" t="s">
        <v>53</v>
      </c>
      <c r="E61" s="54">
        <v>20</v>
      </c>
      <c r="F61" s="56">
        <v>37</v>
      </c>
      <c r="G61" s="57">
        <v>44</v>
      </c>
      <c r="H61" s="58">
        <v>19.989999999999998</v>
      </c>
      <c r="I61" s="57">
        <v>140</v>
      </c>
      <c r="J61" s="57">
        <v>45</v>
      </c>
      <c r="K61" s="59">
        <v>19.07</v>
      </c>
      <c r="L61" s="54">
        <v>16</v>
      </c>
      <c r="M61" s="55">
        <v>20</v>
      </c>
      <c r="N61" s="54">
        <v>3</v>
      </c>
      <c r="O61" s="54">
        <v>10</v>
      </c>
      <c r="P61" s="44"/>
      <c r="Q61" s="44"/>
    </row>
    <row r="62" spans="1:17" ht="15" customHeight="1" x14ac:dyDescent="0.3">
      <c r="A62" s="52">
        <v>60</v>
      </c>
      <c r="B62" s="52" t="s">
        <v>2</v>
      </c>
      <c r="C62" s="53">
        <v>43580</v>
      </c>
      <c r="D62" s="52" t="s">
        <v>53</v>
      </c>
      <c r="E62" s="54">
        <v>30</v>
      </c>
      <c r="F62" s="56">
        <v>37</v>
      </c>
      <c r="G62" s="57">
        <v>44</v>
      </c>
      <c r="H62" s="58">
        <v>21.32</v>
      </c>
      <c r="I62" s="57">
        <v>140</v>
      </c>
      <c r="J62" s="57">
        <v>45</v>
      </c>
      <c r="K62" s="59">
        <v>18.16</v>
      </c>
      <c r="L62" s="54">
        <v>18</v>
      </c>
      <c r="M62" s="55">
        <v>20</v>
      </c>
      <c r="N62" s="54">
        <v>5</v>
      </c>
      <c r="O62" s="54">
        <v>13</v>
      </c>
      <c r="P62" s="44"/>
      <c r="Q62" s="44"/>
    </row>
    <row r="63" spans="1:17" ht="15" customHeight="1" x14ac:dyDescent="0.3">
      <c r="A63" s="52">
        <v>61</v>
      </c>
      <c r="B63" s="52" t="s">
        <v>2</v>
      </c>
      <c r="C63" s="53">
        <v>43580</v>
      </c>
      <c r="D63" s="52" t="s">
        <v>52</v>
      </c>
      <c r="E63" s="54">
        <v>5</v>
      </c>
      <c r="F63" s="56">
        <v>37</v>
      </c>
      <c r="G63" s="57">
        <v>44</v>
      </c>
      <c r="H63" s="58">
        <v>21.09</v>
      </c>
      <c r="I63" s="57">
        <v>140</v>
      </c>
      <c r="J63" s="57">
        <v>45</v>
      </c>
      <c r="K63" s="59">
        <v>20.73</v>
      </c>
      <c r="L63" s="54">
        <v>19</v>
      </c>
      <c r="M63" s="55">
        <v>21</v>
      </c>
      <c r="N63" s="54">
        <v>2</v>
      </c>
      <c r="O63" s="54">
        <v>16</v>
      </c>
      <c r="P63" s="44"/>
      <c r="Q63" s="44"/>
    </row>
    <row r="64" spans="1:17" ht="15" customHeight="1" x14ac:dyDescent="0.3">
      <c r="A64" s="52">
        <v>62</v>
      </c>
      <c r="B64" s="52" t="s">
        <v>2</v>
      </c>
      <c r="C64" s="53">
        <v>43580</v>
      </c>
      <c r="D64" s="52" t="s">
        <v>51</v>
      </c>
      <c r="E64" s="54">
        <v>40</v>
      </c>
      <c r="F64" s="56">
        <v>37</v>
      </c>
      <c r="G64" s="57">
        <v>44</v>
      </c>
      <c r="H64" s="58">
        <v>22.08</v>
      </c>
      <c r="I64" s="57">
        <v>140</v>
      </c>
      <c r="J64" s="57">
        <v>45</v>
      </c>
      <c r="K64" s="59">
        <v>19.75</v>
      </c>
      <c r="L64" s="54">
        <v>18</v>
      </c>
      <c r="M64" s="55">
        <v>19</v>
      </c>
      <c r="N64" s="54">
        <v>3</v>
      </c>
      <c r="O64" s="54">
        <v>13</v>
      </c>
      <c r="P64" s="44"/>
      <c r="Q64" s="44"/>
    </row>
    <row r="65" spans="1:17" ht="15" customHeight="1" x14ac:dyDescent="0.3">
      <c r="A65" s="52">
        <v>63</v>
      </c>
      <c r="B65" s="52" t="s">
        <v>2</v>
      </c>
      <c r="C65" s="53">
        <v>43580</v>
      </c>
      <c r="D65" s="52" t="s">
        <v>53</v>
      </c>
      <c r="E65" s="54">
        <v>35</v>
      </c>
      <c r="F65" s="56">
        <v>37</v>
      </c>
      <c r="G65" s="57">
        <v>44</v>
      </c>
      <c r="H65" s="58">
        <v>23.35</v>
      </c>
      <c r="I65" s="57">
        <v>140</v>
      </c>
      <c r="J65" s="57">
        <v>45</v>
      </c>
      <c r="K65" s="59">
        <v>16.89</v>
      </c>
      <c r="L65" s="54">
        <v>22</v>
      </c>
      <c r="M65" s="55">
        <v>20</v>
      </c>
      <c r="N65" s="54">
        <v>3</v>
      </c>
      <c r="O65" s="54">
        <v>18</v>
      </c>
      <c r="P65" s="44"/>
      <c r="Q65" s="44"/>
    </row>
    <row r="66" spans="1:17" ht="15" customHeight="1" x14ac:dyDescent="0.3">
      <c r="A66" s="52">
        <v>64</v>
      </c>
      <c r="B66" s="52" t="s">
        <v>2</v>
      </c>
      <c r="C66" s="53">
        <v>43580</v>
      </c>
      <c r="D66" s="52" t="s">
        <v>53</v>
      </c>
      <c r="E66" s="54">
        <v>35</v>
      </c>
      <c r="F66" s="56">
        <v>37</v>
      </c>
      <c r="G66" s="57">
        <v>44</v>
      </c>
      <c r="H66" s="58">
        <v>25.63</v>
      </c>
      <c r="I66" s="57">
        <v>140</v>
      </c>
      <c r="J66" s="57">
        <v>45</v>
      </c>
      <c r="K66" s="59">
        <v>16.38</v>
      </c>
      <c r="L66" s="54">
        <v>23</v>
      </c>
      <c r="M66" s="55">
        <v>20</v>
      </c>
      <c r="N66" s="54">
        <v>3</v>
      </c>
      <c r="O66" s="54">
        <v>17</v>
      </c>
      <c r="P66" s="44"/>
      <c r="Q66" s="44"/>
    </row>
    <row r="67" spans="1:17" ht="15" customHeight="1" x14ac:dyDescent="0.3">
      <c r="A67" s="52">
        <v>65</v>
      </c>
      <c r="B67" s="52" t="s">
        <v>0</v>
      </c>
      <c r="C67" s="53">
        <v>43580</v>
      </c>
      <c r="D67" s="52" t="s">
        <v>50</v>
      </c>
      <c r="E67" s="54">
        <v>45</v>
      </c>
      <c r="F67" s="56">
        <v>37</v>
      </c>
      <c r="G67" s="57">
        <v>44</v>
      </c>
      <c r="H67" s="58">
        <v>19.64</v>
      </c>
      <c r="I67" s="57">
        <v>140</v>
      </c>
      <c r="J67" s="57">
        <v>45</v>
      </c>
      <c r="K67" s="59">
        <v>17.37</v>
      </c>
      <c r="L67" s="54">
        <v>26</v>
      </c>
      <c r="M67" s="55">
        <v>32</v>
      </c>
      <c r="N67" s="54">
        <v>7</v>
      </c>
      <c r="O67" s="54">
        <v>8</v>
      </c>
      <c r="P67" s="44"/>
      <c r="Q67" s="44"/>
    </row>
    <row r="68" spans="1:17" ht="15" customHeight="1" x14ac:dyDescent="0.3">
      <c r="A68" s="52">
        <v>66</v>
      </c>
      <c r="B68" s="52" t="s">
        <v>0</v>
      </c>
      <c r="C68" s="53">
        <v>43580</v>
      </c>
      <c r="D68" s="52" t="s">
        <v>50</v>
      </c>
      <c r="E68" s="54">
        <v>45</v>
      </c>
      <c r="F68" s="56">
        <v>37</v>
      </c>
      <c r="G68" s="57">
        <v>44</v>
      </c>
      <c r="H68" s="58">
        <v>22.64</v>
      </c>
      <c r="I68" s="57">
        <v>140</v>
      </c>
      <c r="J68" s="57">
        <v>45</v>
      </c>
      <c r="K68" s="59">
        <v>16.12</v>
      </c>
      <c r="L68" s="54">
        <v>18</v>
      </c>
      <c r="M68" s="55">
        <v>22</v>
      </c>
      <c r="N68" s="54">
        <v>4</v>
      </c>
      <c r="O68" s="54">
        <v>8</v>
      </c>
      <c r="P68" s="44"/>
      <c r="Q68" s="44"/>
    </row>
    <row r="69" spans="1:17" ht="15" customHeight="1" x14ac:dyDescent="0.3">
      <c r="A69" s="52">
        <v>67</v>
      </c>
      <c r="B69" s="52" t="s">
        <v>0</v>
      </c>
      <c r="C69" s="53">
        <v>43580</v>
      </c>
      <c r="D69" s="52" t="s">
        <v>50</v>
      </c>
      <c r="E69" s="54">
        <v>40</v>
      </c>
      <c r="F69" s="56">
        <v>37</v>
      </c>
      <c r="G69" s="57">
        <v>44</v>
      </c>
      <c r="H69" s="58">
        <v>24.42</v>
      </c>
      <c r="I69" s="57">
        <v>140</v>
      </c>
      <c r="J69" s="57">
        <v>45</v>
      </c>
      <c r="K69" s="59">
        <v>15.63</v>
      </c>
      <c r="L69" s="54">
        <v>26</v>
      </c>
      <c r="M69" s="55">
        <v>27</v>
      </c>
      <c r="N69" s="54">
        <v>6</v>
      </c>
      <c r="O69" s="54">
        <v>12</v>
      </c>
      <c r="P69" s="44"/>
      <c r="Q69" s="44"/>
    </row>
    <row r="70" spans="1:17" ht="15" customHeight="1" x14ac:dyDescent="0.3">
      <c r="A70" s="52">
        <v>68</v>
      </c>
      <c r="B70" s="52" t="s">
        <v>2</v>
      </c>
      <c r="C70" s="53">
        <v>43644</v>
      </c>
      <c r="D70" s="52" t="s">
        <v>50</v>
      </c>
      <c r="E70" s="54">
        <v>21</v>
      </c>
      <c r="F70" s="56">
        <v>37</v>
      </c>
      <c r="G70" s="57">
        <v>44</v>
      </c>
      <c r="H70" s="58">
        <v>34.700000000000003</v>
      </c>
      <c r="I70" s="57">
        <v>140</v>
      </c>
      <c r="J70" s="57">
        <v>45</v>
      </c>
      <c r="K70" s="59">
        <v>5</v>
      </c>
      <c r="L70" s="55">
        <v>15</v>
      </c>
      <c r="M70" s="55">
        <v>29.458598726114651</v>
      </c>
      <c r="N70" s="55">
        <v>8.75</v>
      </c>
      <c r="O70" s="55">
        <v>9</v>
      </c>
      <c r="P70" s="44"/>
      <c r="Q70" s="44"/>
    </row>
    <row r="71" spans="1:17" ht="15" customHeight="1" x14ac:dyDescent="0.3">
      <c r="A71" s="52">
        <v>69</v>
      </c>
      <c r="B71" s="52" t="s">
        <v>0</v>
      </c>
      <c r="C71" s="53">
        <v>43644</v>
      </c>
      <c r="D71" s="52" t="s">
        <v>53</v>
      </c>
      <c r="E71" s="54">
        <v>33</v>
      </c>
      <c r="F71" s="56">
        <v>37</v>
      </c>
      <c r="G71" s="57">
        <v>44</v>
      </c>
      <c r="H71" s="58">
        <v>33.299999999999997</v>
      </c>
      <c r="I71" s="57">
        <v>140</v>
      </c>
      <c r="J71" s="57">
        <v>44</v>
      </c>
      <c r="K71" s="59">
        <v>58.8</v>
      </c>
      <c r="L71" s="55">
        <v>10.75</v>
      </c>
      <c r="M71" s="55">
        <v>23.646496815286621</v>
      </c>
      <c r="N71" s="55">
        <v>2</v>
      </c>
      <c r="O71" s="55">
        <v>5.75</v>
      </c>
      <c r="P71" s="44"/>
      <c r="Q71" s="44"/>
    </row>
    <row r="72" spans="1:17" ht="15" customHeight="1" x14ac:dyDescent="0.3">
      <c r="A72" s="52">
        <v>70</v>
      </c>
      <c r="B72" s="52" t="s">
        <v>14</v>
      </c>
      <c r="C72" s="53">
        <v>43644</v>
      </c>
      <c r="D72" s="52" t="s">
        <v>50</v>
      </c>
      <c r="E72" s="54">
        <v>44</v>
      </c>
      <c r="F72" s="56">
        <v>37</v>
      </c>
      <c r="G72" s="57">
        <v>44</v>
      </c>
      <c r="H72" s="58">
        <v>33.200000000000003</v>
      </c>
      <c r="I72" s="57">
        <v>140</v>
      </c>
      <c r="J72" s="57">
        <v>44</v>
      </c>
      <c r="K72" s="59">
        <v>59.9</v>
      </c>
      <c r="L72" s="55">
        <v>11.25</v>
      </c>
      <c r="M72" s="55">
        <v>19.50636942675159</v>
      </c>
      <c r="N72" s="55">
        <v>3</v>
      </c>
      <c r="O72" s="55">
        <v>6.25</v>
      </c>
      <c r="P72" s="44"/>
      <c r="Q72" s="44"/>
    </row>
    <row r="73" spans="1:17" ht="15" customHeight="1" x14ac:dyDescent="0.3">
      <c r="A73" s="52">
        <v>71</v>
      </c>
      <c r="B73" s="52" t="s">
        <v>14</v>
      </c>
      <c r="C73" s="53">
        <v>43644</v>
      </c>
      <c r="D73" s="52" t="s">
        <v>48</v>
      </c>
      <c r="E73" s="54">
        <v>28</v>
      </c>
      <c r="F73" s="56">
        <v>37</v>
      </c>
      <c r="G73" s="57">
        <v>44</v>
      </c>
      <c r="H73" s="58">
        <v>39.200000000000003</v>
      </c>
      <c r="I73" s="57">
        <v>140</v>
      </c>
      <c r="J73" s="57">
        <v>45</v>
      </c>
      <c r="K73" s="59">
        <v>2.4</v>
      </c>
      <c r="L73" s="55">
        <v>14.75</v>
      </c>
      <c r="M73" s="55">
        <v>19.984076433121018</v>
      </c>
      <c r="N73" s="55">
        <v>5.5</v>
      </c>
      <c r="O73" s="55">
        <v>6</v>
      </c>
      <c r="P73" s="44"/>
      <c r="Q73" s="44"/>
    </row>
    <row r="74" spans="1:17" ht="15" customHeight="1" x14ac:dyDescent="0.3">
      <c r="A74" s="52">
        <v>72</v>
      </c>
      <c r="B74" s="52" t="s">
        <v>14</v>
      </c>
      <c r="C74" s="53">
        <v>43644</v>
      </c>
      <c r="D74" s="52" t="s">
        <v>52</v>
      </c>
      <c r="E74" s="54">
        <v>34</v>
      </c>
      <c r="F74" s="56">
        <v>37</v>
      </c>
      <c r="G74" s="57">
        <v>44</v>
      </c>
      <c r="H74" s="58">
        <v>41.7</v>
      </c>
      <c r="I74" s="57">
        <v>140</v>
      </c>
      <c r="J74" s="57">
        <v>45</v>
      </c>
      <c r="K74" s="59">
        <v>0.4</v>
      </c>
      <c r="L74" s="55">
        <v>13</v>
      </c>
      <c r="M74" s="55">
        <v>14.808917197452228</v>
      </c>
      <c r="N74" s="55">
        <v>6.25</v>
      </c>
      <c r="O74" s="55">
        <v>5</v>
      </c>
      <c r="P74" s="44"/>
      <c r="Q74" s="44"/>
    </row>
    <row r="75" spans="1:17" ht="15" customHeight="1" x14ac:dyDescent="0.3">
      <c r="A75" s="52">
        <v>73</v>
      </c>
      <c r="B75" s="52" t="s">
        <v>1</v>
      </c>
      <c r="C75" s="53">
        <v>43643</v>
      </c>
      <c r="D75" s="52" t="s">
        <v>48</v>
      </c>
      <c r="E75" s="54">
        <v>30</v>
      </c>
      <c r="F75" s="56">
        <v>37</v>
      </c>
      <c r="G75" s="57">
        <v>44</v>
      </c>
      <c r="H75" s="58">
        <v>21</v>
      </c>
      <c r="I75" s="57">
        <v>140</v>
      </c>
      <c r="J75" s="57">
        <v>44</v>
      </c>
      <c r="K75" s="59">
        <v>8.6999999999999993</v>
      </c>
      <c r="L75" s="55">
        <v>9</v>
      </c>
      <c r="M75" s="55">
        <v>18.789808917197451</v>
      </c>
      <c r="N75" s="55">
        <v>3.5</v>
      </c>
      <c r="O75" s="55">
        <v>6.75</v>
      </c>
      <c r="P75" s="44"/>
      <c r="Q75" s="44"/>
    </row>
    <row r="76" spans="1:17" ht="15" customHeight="1" x14ac:dyDescent="0.3">
      <c r="A76" s="52">
        <v>74</v>
      </c>
      <c r="B76" s="52" t="s">
        <v>14</v>
      </c>
      <c r="C76" s="53">
        <v>43644</v>
      </c>
      <c r="D76" s="52" t="s">
        <v>52</v>
      </c>
      <c r="E76" s="54">
        <v>46</v>
      </c>
      <c r="F76" s="56">
        <v>37</v>
      </c>
      <c r="G76" s="57">
        <v>44</v>
      </c>
      <c r="H76" s="58">
        <v>19.93</v>
      </c>
      <c r="I76" s="57">
        <v>140</v>
      </c>
      <c r="J76" s="57">
        <v>45</v>
      </c>
      <c r="K76" s="59">
        <v>6.33</v>
      </c>
      <c r="L76" s="55">
        <v>8.75</v>
      </c>
      <c r="M76" s="55">
        <v>10.19108280254777</v>
      </c>
      <c r="N76" s="55">
        <v>3</v>
      </c>
      <c r="O76" s="55">
        <v>4</v>
      </c>
      <c r="P76" s="44"/>
      <c r="Q76" s="44"/>
    </row>
    <row r="77" spans="1:17" ht="15" customHeight="1" x14ac:dyDescent="0.3">
      <c r="A77" s="52">
        <v>75</v>
      </c>
      <c r="B77" s="52" t="s">
        <v>14</v>
      </c>
      <c r="C77" s="53">
        <v>43643</v>
      </c>
      <c r="D77" s="52" t="s">
        <v>48</v>
      </c>
      <c r="E77" s="54">
        <v>38</v>
      </c>
      <c r="F77" s="56">
        <v>37</v>
      </c>
      <c r="G77" s="57">
        <v>44</v>
      </c>
      <c r="H77" s="58">
        <v>23.2</v>
      </c>
      <c r="I77" s="57">
        <v>140</v>
      </c>
      <c r="J77" s="57">
        <v>45</v>
      </c>
      <c r="K77" s="59">
        <v>7.7</v>
      </c>
      <c r="L77" s="55">
        <v>9.5</v>
      </c>
      <c r="M77" s="55">
        <v>15.843949044585987</v>
      </c>
      <c r="N77" s="55">
        <v>3.75</v>
      </c>
      <c r="O77" s="55">
        <v>3.25</v>
      </c>
      <c r="P77" s="44"/>
      <c r="Q77" s="44"/>
    </row>
    <row r="78" spans="1:17" ht="15" customHeight="1" x14ac:dyDescent="0.3">
      <c r="A78" s="52">
        <v>76</v>
      </c>
      <c r="B78" s="52" t="s">
        <v>14</v>
      </c>
      <c r="C78" s="53">
        <v>43644</v>
      </c>
      <c r="D78" s="52" t="s">
        <v>51</v>
      </c>
      <c r="E78" s="54">
        <v>36</v>
      </c>
      <c r="F78" s="56">
        <v>37</v>
      </c>
      <c r="G78" s="57">
        <v>44</v>
      </c>
      <c r="H78" s="58">
        <v>28.5</v>
      </c>
      <c r="I78" s="57">
        <v>140</v>
      </c>
      <c r="J78" s="57">
        <v>45</v>
      </c>
      <c r="K78" s="59">
        <v>5.8</v>
      </c>
      <c r="L78" s="55">
        <v>11.75</v>
      </c>
      <c r="M78" s="55">
        <v>18.073248407643312</v>
      </c>
      <c r="N78" s="55">
        <v>5</v>
      </c>
      <c r="O78" s="55">
        <v>5.25</v>
      </c>
      <c r="P78" s="44"/>
      <c r="Q78" s="44"/>
    </row>
    <row r="79" spans="1:17" ht="15" customHeight="1" x14ac:dyDescent="0.3">
      <c r="A79" s="52">
        <v>77</v>
      </c>
      <c r="B79" s="52" t="s">
        <v>14</v>
      </c>
      <c r="C79" s="53">
        <v>43644</v>
      </c>
      <c r="D79" s="52" t="s">
        <v>50</v>
      </c>
      <c r="E79" s="54">
        <v>25</v>
      </c>
      <c r="F79" s="56">
        <v>37</v>
      </c>
      <c r="G79" s="57">
        <v>44</v>
      </c>
      <c r="H79" s="58">
        <v>30.71</v>
      </c>
      <c r="I79" s="57">
        <v>140</v>
      </c>
      <c r="J79" s="57">
        <v>45</v>
      </c>
      <c r="K79" s="59">
        <v>9.4499999999999993</v>
      </c>
      <c r="L79" s="55">
        <v>10.5</v>
      </c>
      <c r="M79" s="55">
        <v>16.082802547770701</v>
      </c>
      <c r="N79" s="55">
        <v>3.5</v>
      </c>
      <c r="O79" s="55">
        <v>4.75</v>
      </c>
      <c r="P79" s="44"/>
      <c r="Q79" s="44"/>
    </row>
    <row r="80" spans="1:17" ht="15" customHeight="1" x14ac:dyDescent="0.3">
      <c r="A80" s="52">
        <v>78</v>
      </c>
      <c r="B80" s="52" t="s">
        <v>14</v>
      </c>
      <c r="C80" s="53">
        <v>43644</v>
      </c>
      <c r="D80" s="52" t="s">
        <v>50</v>
      </c>
      <c r="E80" s="54">
        <v>32</v>
      </c>
      <c r="F80" s="56">
        <v>37</v>
      </c>
      <c r="G80" s="57">
        <v>44</v>
      </c>
      <c r="H80" s="58">
        <v>31.58</v>
      </c>
      <c r="I80" s="57">
        <v>140</v>
      </c>
      <c r="J80" s="57">
        <v>45</v>
      </c>
      <c r="K80" s="59">
        <v>11.2</v>
      </c>
      <c r="L80" s="55">
        <v>10.5</v>
      </c>
      <c r="M80" s="55">
        <v>13.216560509554139</v>
      </c>
      <c r="N80" s="55">
        <v>3.5</v>
      </c>
      <c r="O80" s="55">
        <v>3.75</v>
      </c>
      <c r="P80" s="44"/>
      <c r="Q80" s="44"/>
    </row>
    <row r="81" spans="1:17" ht="15" customHeight="1" x14ac:dyDescent="0.3">
      <c r="A81" s="52">
        <v>79</v>
      </c>
      <c r="B81" s="52" t="s">
        <v>14</v>
      </c>
      <c r="C81" s="53">
        <v>43643</v>
      </c>
      <c r="D81" s="52" t="s">
        <v>53</v>
      </c>
      <c r="E81" s="54">
        <v>32</v>
      </c>
      <c r="F81" s="56">
        <v>37</v>
      </c>
      <c r="G81" s="57">
        <v>44</v>
      </c>
      <c r="H81" s="58">
        <v>20.399999999999999</v>
      </c>
      <c r="I81" s="57">
        <v>140</v>
      </c>
      <c r="J81" s="57">
        <v>45</v>
      </c>
      <c r="K81" s="59">
        <v>11.2</v>
      </c>
      <c r="L81" s="55">
        <v>10.75</v>
      </c>
      <c r="M81" s="55">
        <v>14.092356687898089</v>
      </c>
      <c r="N81" s="55">
        <v>3.5</v>
      </c>
      <c r="O81" s="55">
        <v>4</v>
      </c>
      <c r="P81" s="44"/>
      <c r="Q81" s="44"/>
    </row>
    <row r="82" spans="1:17" ht="15" customHeight="1" x14ac:dyDescent="0.3">
      <c r="A82" s="52">
        <v>80</v>
      </c>
      <c r="B82" s="52" t="s">
        <v>14</v>
      </c>
      <c r="C82" s="53">
        <v>43643</v>
      </c>
      <c r="D82" s="52" t="s">
        <v>53</v>
      </c>
      <c r="E82" s="54">
        <v>24</v>
      </c>
      <c r="F82" s="56">
        <v>37</v>
      </c>
      <c r="G82" s="57">
        <v>44</v>
      </c>
      <c r="H82" s="58">
        <v>23.6</v>
      </c>
      <c r="I82" s="57">
        <v>140</v>
      </c>
      <c r="J82" s="57">
        <v>45</v>
      </c>
      <c r="K82" s="59">
        <v>10.6</v>
      </c>
      <c r="L82" s="55">
        <v>9.75</v>
      </c>
      <c r="M82" s="55">
        <v>15.605095541401273</v>
      </c>
      <c r="N82" s="55">
        <v>3.25</v>
      </c>
      <c r="O82" s="55">
        <v>4.75</v>
      </c>
      <c r="P82" s="44"/>
      <c r="Q82" s="44"/>
    </row>
    <row r="83" spans="1:17" ht="15" customHeight="1" x14ac:dyDescent="0.3">
      <c r="A83" s="52">
        <v>81</v>
      </c>
      <c r="B83" s="52" t="s">
        <v>14</v>
      </c>
      <c r="C83" s="53">
        <v>43644</v>
      </c>
      <c r="D83" s="52" t="s">
        <v>50</v>
      </c>
      <c r="E83" s="54">
        <v>40</v>
      </c>
      <c r="F83" s="56">
        <v>37</v>
      </c>
      <c r="G83" s="57">
        <v>44</v>
      </c>
      <c r="H83" s="58">
        <v>26.32</v>
      </c>
      <c r="I83" s="57">
        <v>140</v>
      </c>
      <c r="J83" s="57">
        <v>45</v>
      </c>
      <c r="K83" s="59">
        <v>9.43</v>
      </c>
      <c r="L83" s="55">
        <v>10.25</v>
      </c>
      <c r="M83" s="55">
        <v>16.719745222929934</v>
      </c>
      <c r="N83" s="55">
        <v>2.5</v>
      </c>
      <c r="O83" s="55">
        <v>3</v>
      </c>
      <c r="P83" s="44"/>
      <c r="Q83" s="44"/>
    </row>
    <row r="84" spans="1:17" ht="15" customHeight="1" x14ac:dyDescent="0.3">
      <c r="A84" s="52">
        <v>82</v>
      </c>
      <c r="B84" s="52" t="s">
        <v>14</v>
      </c>
      <c r="C84" s="53">
        <v>43644</v>
      </c>
      <c r="D84" s="52" t="s">
        <v>54</v>
      </c>
      <c r="E84" s="54">
        <v>22</v>
      </c>
      <c r="F84" s="56">
        <v>37</v>
      </c>
      <c r="G84" s="57">
        <v>44</v>
      </c>
      <c r="H84" s="58">
        <v>27.58</v>
      </c>
      <c r="I84" s="57">
        <v>140</v>
      </c>
      <c r="J84" s="57">
        <v>45</v>
      </c>
      <c r="K84" s="59">
        <v>15.03</v>
      </c>
      <c r="L84" s="55">
        <v>9.75</v>
      </c>
      <c r="M84" s="55">
        <v>11.146496815286625</v>
      </c>
      <c r="N84" s="55">
        <v>2.75</v>
      </c>
      <c r="O84" s="55">
        <v>5</v>
      </c>
      <c r="P84" s="44"/>
      <c r="Q84" s="44"/>
    </row>
    <row r="85" spans="1:17" ht="15" customHeight="1" x14ac:dyDescent="0.3">
      <c r="A85" s="52">
        <v>83</v>
      </c>
      <c r="B85" s="52" t="s">
        <v>14</v>
      </c>
      <c r="C85" s="53">
        <v>43644</v>
      </c>
      <c r="D85" s="52" t="s">
        <v>53</v>
      </c>
      <c r="E85" s="54">
        <v>28</v>
      </c>
      <c r="F85" s="56">
        <v>37</v>
      </c>
      <c r="G85" s="57">
        <v>44</v>
      </c>
      <c r="H85" s="58">
        <v>30.49</v>
      </c>
      <c r="I85" s="57">
        <v>140</v>
      </c>
      <c r="J85" s="57">
        <v>45</v>
      </c>
      <c r="K85" s="59">
        <v>13.7</v>
      </c>
      <c r="L85" s="55">
        <v>11.75</v>
      </c>
      <c r="M85" s="55">
        <v>17.117834394904456</v>
      </c>
      <c r="N85" s="55">
        <v>3.5</v>
      </c>
      <c r="O85" s="55">
        <v>3</v>
      </c>
      <c r="P85" s="44"/>
      <c r="Q85" s="44"/>
    </row>
    <row r="86" spans="1:17" ht="15" customHeight="1" x14ac:dyDescent="0.3">
      <c r="A86" s="52">
        <v>84</v>
      </c>
      <c r="B86" s="52" t="s">
        <v>0</v>
      </c>
      <c r="C86" s="53">
        <v>43643</v>
      </c>
      <c r="D86" s="52" t="s">
        <v>48</v>
      </c>
      <c r="E86" s="54">
        <v>35</v>
      </c>
      <c r="F86" s="56">
        <v>37</v>
      </c>
      <c r="G86" s="57">
        <v>44</v>
      </c>
      <c r="H86" s="58">
        <v>18</v>
      </c>
      <c r="I86" s="57">
        <v>140</v>
      </c>
      <c r="J86" s="57">
        <v>45</v>
      </c>
      <c r="K86" s="59">
        <v>17.5</v>
      </c>
      <c r="L86" s="55">
        <v>12</v>
      </c>
      <c r="M86" s="55">
        <v>18.869426751592357</v>
      </c>
      <c r="N86" s="55">
        <v>2.75</v>
      </c>
      <c r="O86" s="55">
        <v>5.75</v>
      </c>
      <c r="P86" s="44"/>
      <c r="Q86" s="44"/>
    </row>
    <row r="87" spans="1:17" ht="15" customHeight="1" x14ac:dyDescent="0.3">
      <c r="A87" s="52">
        <v>85</v>
      </c>
      <c r="B87" s="52" t="s">
        <v>0</v>
      </c>
      <c r="C87" s="53">
        <v>43643</v>
      </c>
      <c r="D87" s="52" t="s">
        <v>51</v>
      </c>
      <c r="E87" s="54">
        <v>32</v>
      </c>
      <c r="F87" s="56">
        <v>37</v>
      </c>
      <c r="G87" s="57">
        <v>44</v>
      </c>
      <c r="H87" s="58">
        <v>22.3</v>
      </c>
      <c r="I87" s="57">
        <v>140</v>
      </c>
      <c r="J87" s="57">
        <v>45</v>
      </c>
      <c r="K87" s="59">
        <v>14.1</v>
      </c>
      <c r="L87" s="55">
        <v>13.25</v>
      </c>
      <c r="M87" s="55">
        <v>39.092356687898089</v>
      </c>
      <c r="N87" s="55">
        <v>4</v>
      </c>
      <c r="O87" s="55">
        <v>4.75</v>
      </c>
      <c r="P87" s="44"/>
      <c r="Q87" s="44"/>
    </row>
    <row r="88" spans="1:17" ht="15" customHeight="1" x14ac:dyDescent="0.3">
      <c r="A88" s="52">
        <v>86</v>
      </c>
      <c r="B88" s="52" t="s">
        <v>0</v>
      </c>
      <c r="C88" s="53">
        <v>43643</v>
      </c>
      <c r="D88" s="52" t="s">
        <v>52</v>
      </c>
      <c r="E88" s="54">
        <v>30</v>
      </c>
      <c r="F88" s="56">
        <v>37</v>
      </c>
      <c r="G88" s="57">
        <v>44</v>
      </c>
      <c r="H88" s="58">
        <v>17.899999999999999</v>
      </c>
      <c r="I88" s="57">
        <v>140</v>
      </c>
      <c r="J88" s="57">
        <v>45</v>
      </c>
      <c r="K88" s="59">
        <v>14.4</v>
      </c>
      <c r="L88" s="55">
        <v>11.25</v>
      </c>
      <c r="M88" s="55">
        <v>23.248407643312099</v>
      </c>
      <c r="N88" s="55">
        <v>2.5</v>
      </c>
      <c r="O88" s="55">
        <v>5</v>
      </c>
      <c r="P88" s="44"/>
      <c r="Q88" s="44"/>
    </row>
    <row r="89" spans="1:17" ht="15" customHeight="1" x14ac:dyDescent="0.3">
      <c r="A89" s="52">
        <v>87</v>
      </c>
      <c r="B89" s="52" t="s">
        <v>14</v>
      </c>
      <c r="C89" s="53">
        <v>43643</v>
      </c>
      <c r="D89" s="52" t="s">
        <v>50</v>
      </c>
      <c r="E89" s="54">
        <v>34</v>
      </c>
      <c r="F89" s="56">
        <v>37</v>
      </c>
      <c r="G89" s="57">
        <v>44</v>
      </c>
      <c r="H89" s="58">
        <v>18</v>
      </c>
      <c r="I89" s="57">
        <v>140</v>
      </c>
      <c r="J89" s="57">
        <v>45</v>
      </c>
      <c r="K89" s="59">
        <v>13.2</v>
      </c>
      <c r="L89" s="55">
        <v>8</v>
      </c>
      <c r="M89" s="55">
        <v>10.668789808917197</v>
      </c>
      <c r="N89" s="55">
        <v>4</v>
      </c>
      <c r="O89" s="55">
        <v>3.5</v>
      </c>
      <c r="P89" s="44"/>
      <c r="Q89" s="44"/>
    </row>
    <row r="90" spans="1:17" ht="15" customHeight="1" x14ac:dyDescent="0.3">
      <c r="A90" s="52">
        <v>88</v>
      </c>
      <c r="B90" s="52" t="s">
        <v>63</v>
      </c>
      <c r="C90" s="53">
        <v>43670</v>
      </c>
      <c r="D90" s="52" t="s">
        <v>64</v>
      </c>
      <c r="E90" s="54">
        <v>40</v>
      </c>
      <c r="F90" s="56">
        <v>37</v>
      </c>
      <c r="G90" s="57">
        <v>44</v>
      </c>
      <c r="H90" s="58">
        <v>56.6</v>
      </c>
      <c r="I90" s="57">
        <v>140</v>
      </c>
      <c r="J90" s="57">
        <v>44</v>
      </c>
      <c r="K90" s="59">
        <v>23.3</v>
      </c>
      <c r="L90" s="55">
        <v>17.25</v>
      </c>
      <c r="M90" s="55">
        <v>37.181528662420376</v>
      </c>
      <c r="N90" s="55">
        <v>6.5</v>
      </c>
      <c r="O90" s="55">
        <v>10.5</v>
      </c>
      <c r="P90" s="44"/>
      <c r="Q90" s="44"/>
    </row>
    <row r="91" spans="1:17" ht="15" customHeight="1" x14ac:dyDescent="0.3">
      <c r="A91" s="52">
        <v>89</v>
      </c>
      <c r="B91" s="52" t="s">
        <v>63</v>
      </c>
      <c r="C91" s="53">
        <v>43670</v>
      </c>
      <c r="D91" s="52" t="s">
        <v>65</v>
      </c>
      <c r="E91" s="54">
        <v>30</v>
      </c>
      <c r="F91" s="56">
        <v>37</v>
      </c>
      <c r="G91" s="57">
        <v>44</v>
      </c>
      <c r="H91" s="58">
        <v>58.3</v>
      </c>
      <c r="I91" s="57">
        <v>140</v>
      </c>
      <c r="J91" s="57">
        <v>44</v>
      </c>
      <c r="K91" s="59">
        <v>26.3</v>
      </c>
      <c r="L91" s="55">
        <v>21.75</v>
      </c>
      <c r="M91" s="55">
        <v>31.528662420382162</v>
      </c>
      <c r="N91" s="55">
        <v>4.5</v>
      </c>
      <c r="O91" s="55">
        <v>14.5</v>
      </c>
      <c r="P91" s="44"/>
      <c r="Q91" s="44"/>
    </row>
    <row r="92" spans="1:17" ht="15" customHeight="1" x14ac:dyDescent="0.3">
      <c r="A92" s="52">
        <v>90</v>
      </c>
      <c r="B92" s="52" t="s">
        <v>66</v>
      </c>
      <c r="C92" s="53">
        <v>43670</v>
      </c>
      <c r="D92" s="52" t="s">
        <v>65</v>
      </c>
      <c r="E92" s="54">
        <v>20</v>
      </c>
      <c r="F92" s="56">
        <v>37</v>
      </c>
      <c r="G92" s="57">
        <v>44</v>
      </c>
      <c r="H92" s="58">
        <v>56.7</v>
      </c>
      <c r="I92" s="57">
        <v>140</v>
      </c>
      <c r="J92" s="57">
        <v>44</v>
      </c>
      <c r="K92" s="59">
        <v>30</v>
      </c>
      <c r="L92" s="55">
        <v>25.25</v>
      </c>
      <c r="M92" s="55">
        <v>31.369426751592357</v>
      </c>
      <c r="N92" s="55">
        <v>4</v>
      </c>
      <c r="O92" s="55">
        <v>17</v>
      </c>
      <c r="P92" s="44"/>
      <c r="Q92" s="44"/>
    </row>
    <row r="93" spans="1:17" ht="15" customHeight="1" x14ac:dyDescent="0.3">
      <c r="A93" s="52">
        <v>91</v>
      </c>
      <c r="B93" s="52" t="s">
        <v>63</v>
      </c>
      <c r="C93" s="53">
        <v>43670</v>
      </c>
      <c r="D93" s="52" t="s">
        <v>67</v>
      </c>
      <c r="E93" s="54">
        <v>35</v>
      </c>
      <c r="F93" s="56">
        <v>37</v>
      </c>
      <c r="G93" s="57">
        <v>44</v>
      </c>
      <c r="H93" s="58">
        <v>56.1</v>
      </c>
      <c r="I93" s="57">
        <v>140</v>
      </c>
      <c r="J93" s="57">
        <v>44</v>
      </c>
      <c r="K93" s="59">
        <v>36.299999999999997</v>
      </c>
      <c r="L93" s="55">
        <v>24.25</v>
      </c>
      <c r="M93" s="55">
        <v>28.821656050955415</v>
      </c>
      <c r="N93" s="55">
        <v>4</v>
      </c>
      <c r="O93" s="55">
        <v>12.5</v>
      </c>
      <c r="P93" s="44"/>
      <c r="Q93" s="44"/>
    </row>
    <row r="94" spans="1:17" ht="15" customHeight="1" x14ac:dyDescent="0.3">
      <c r="A94" s="52">
        <v>92</v>
      </c>
      <c r="B94" s="52" t="s">
        <v>63</v>
      </c>
      <c r="C94" s="53">
        <v>43670</v>
      </c>
      <c r="D94" s="52" t="s">
        <v>53</v>
      </c>
      <c r="E94" s="54">
        <v>15</v>
      </c>
      <c r="F94" s="56">
        <v>37</v>
      </c>
      <c r="G94" s="57">
        <v>44</v>
      </c>
      <c r="H94" s="58">
        <v>58.8</v>
      </c>
      <c r="I94" s="57">
        <v>140</v>
      </c>
      <c r="J94" s="57">
        <v>44</v>
      </c>
      <c r="K94" s="59">
        <v>32.9</v>
      </c>
      <c r="L94" s="55">
        <v>21</v>
      </c>
      <c r="M94" s="55">
        <v>34.235668789808912</v>
      </c>
      <c r="N94" s="55">
        <v>4.5</v>
      </c>
      <c r="O94" s="55">
        <v>10.75</v>
      </c>
      <c r="P94" s="44"/>
      <c r="Q94" s="44"/>
    </row>
    <row r="95" spans="1:17" ht="15" customHeight="1" x14ac:dyDescent="0.3">
      <c r="A95" s="52">
        <v>93</v>
      </c>
      <c r="B95" s="52" t="s">
        <v>68</v>
      </c>
      <c r="C95" s="53">
        <v>43670</v>
      </c>
      <c r="D95" s="52" t="s">
        <v>53</v>
      </c>
      <c r="E95" s="54">
        <v>35</v>
      </c>
      <c r="F95" s="56">
        <v>37</v>
      </c>
      <c r="G95" s="57">
        <v>45</v>
      </c>
      <c r="H95" s="58">
        <v>4</v>
      </c>
      <c r="I95" s="57">
        <v>140</v>
      </c>
      <c r="J95" s="57">
        <v>44</v>
      </c>
      <c r="K95" s="59">
        <v>31</v>
      </c>
      <c r="L95" s="55">
        <v>23.5</v>
      </c>
      <c r="M95" s="55">
        <v>36.30573248407643</v>
      </c>
      <c r="N95" s="55">
        <v>5.5</v>
      </c>
      <c r="O95" s="55">
        <v>13.75</v>
      </c>
      <c r="P95" s="44"/>
      <c r="Q95" s="44"/>
    </row>
    <row r="96" spans="1:17" ht="15" customHeight="1" x14ac:dyDescent="0.3">
      <c r="A96" s="52">
        <v>94</v>
      </c>
      <c r="B96" s="52" t="s">
        <v>68</v>
      </c>
      <c r="C96" s="53">
        <v>43671</v>
      </c>
      <c r="D96" s="52" t="s">
        <v>53</v>
      </c>
      <c r="E96" s="54">
        <v>30</v>
      </c>
      <c r="F96" s="56">
        <v>37</v>
      </c>
      <c r="G96" s="57">
        <v>45</v>
      </c>
      <c r="H96" s="58">
        <v>2</v>
      </c>
      <c r="I96" s="57">
        <v>140</v>
      </c>
      <c r="J96" s="57">
        <v>44</v>
      </c>
      <c r="K96" s="59">
        <v>37.6</v>
      </c>
      <c r="L96" s="55">
        <v>23.25</v>
      </c>
      <c r="M96" s="55">
        <v>30.493630573248407</v>
      </c>
      <c r="N96" s="55">
        <v>3.75</v>
      </c>
      <c r="O96" s="55">
        <v>16.5</v>
      </c>
      <c r="P96" s="44"/>
      <c r="Q96" s="44"/>
    </row>
    <row r="97" spans="1:17" ht="15" customHeight="1" x14ac:dyDescent="0.3">
      <c r="A97" s="52">
        <v>95</v>
      </c>
      <c r="B97" s="52" t="s">
        <v>69</v>
      </c>
      <c r="C97" s="53">
        <v>43671</v>
      </c>
      <c r="D97" s="52" t="s">
        <v>51</v>
      </c>
      <c r="E97" s="54">
        <v>40</v>
      </c>
      <c r="F97" s="56">
        <v>37</v>
      </c>
      <c r="G97" s="57">
        <v>44</v>
      </c>
      <c r="H97" s="58">
        <v>59</v>
      </c>
      <c r="I97" s="57">
        <v>140</v>
      </c>
      <c r="J97" s="57">
        <v>44</v>
      </c>
      <c r="K97" s="59">
        <v>40</v>
      </c>
      <c r="L97" s="55">
        <v>23.75</v>
      </c>
      <c r="M97" s="55">
        <v>45.14331210191083</v>
      </c>
      <c r="N97" s="55">
        <v>7</v>
      </c>
      <c r="O97" s="55">
        <v>14.75</v>
      </c>
      <c r="P97" s="44"/>
      <c r="Q97" s="44"/>
    </row>
    <row r="98" spans="1:17" ht="15" customHeight="1" x14ac:dyDescent="0.3">
      <c r="A98" s="52">
        <v>96</v>
      </c>
      <c r="B98" s="52" t="s">
        <v>66</v>
      </c>
      <c r="C98" s="53">
        <v>43671</v>
      </c>
      <c r="D98" s="52" t="s">
        <v>67</v>
      </c>
      <c r="E98" s="54">
        <v>30</v>
      </c>
      <c r="F98" s="56">
        <v>37</v>
      </c>
      <c r="G98" s="57">
        <v>44</v>
      </c>
      <c r="H98" s="58">
        <v>55.9</v>
      </c>
      <c r="I98" s="57">
        <v>140</v>
      </c>
      <c r="J98" s="57">
        <v>44</v>
      </c>
      <c r="K98" s="59">
        <v>40.5</v>
      </c>
      <c r="L98" s="55">
        <v>22.25</v>
      </c>
      <c r="M98" s="55">
        <v>22.133757961783438</v>
      </c>
      <c r="N98" s="55">
        <v>3.25</v>
      </c>
      <c r="O98" s="55">
        <v>17</v>
      </c>
      <c r="P98" s="44"/>
      <c r="Q98" s="44"/>
    </row>
    <row r="99" spans="1:17" ht="15" customHeight="1" x14ac:dyDescent="0.3">
      <c r="A99" s="52">
        <v>97</v>
      </c>
      <c r="B99" s="52" t="s">
        <v>69</v>
      </c>
      <c r="C99" s="53">
        <v>43671</v>
      </c>
      <c r="D99" s="52" t="s">
        <v>67</v>
      </c>
      <c r="E99" s="54">
        <v>30</v>
      </c>
      <c r="F99" s="56">
        <v>37</v>
      </c>
      <c r="G99" s="57">
        <v>44</v>
      </c>
      <c r="H99" s="58">
        <v>53.9</v>
      </c>
      <c r="I99" s="57">
        <v>140</v>
      </c>
      <c r="J99" s="57">
        <v>44</v>
      </c>
      <c r="K99" s="59">
        <v>40</v>
      </c>
      <c r="L99" s="55">
        <v>24.5</v>
      </c>
      <c r="M99" s="55">
        <v>28.184713375796179</v>
      </c>
      <c r="N99" s="55">
        <v>5.5</v>
      </c>
      <c r="O99" s="55">
        <v>17</v>
      </c>
      <c r="P99" s="44"/>
      <c r="Q99" s="44"/>
    </row>
    <row r="100" spans="1:17" ht="15" customHeight="1" x14ac:dyDescent="0.3">
      <c r="A100" s="52">
        <v>98</v>
      </c>
      <c r="B100" s="52" t="s">
        <v>68</v>
      </c>
      <c r="C100" s="53">
        <v>43671</v>
      </c>
      <c r="D100" s="52" t="s">
        <v>53</v>
      </c>
      <c r="E100" s="54">
        <v>30</v>
      </c>
      <c r="F100" s="56">
        <v>37</v>
      </c>
      <c r="G100" s="57">
        <v>45</v>
      </c>
      <c r="H100" s="58">
        <v>3.56</v>
      </c>
      <c r="I100" s="57">
        <v>140</v>
      </c>
      <c r="J100" s="57">
        <v>44</v>
      </c>
      <c r="K100" s="59">
        <v>45.4</v>
      </c>
      <c r="L100" s="55">
        <v>17.5</v>
      </c>
      <c r="M100" s="55">
        <v>39.808917197452224</v>
      </c>
      <c r="N100" s="55">
        <v>6</v>
      </c>
      <c r="O100" s="55">
        <v>9.5</v>
      </c>
      <c r="P100" s="44"/>
      <c r="Q100" s="44"/>
    </row>
    <row r="101" spans="1:17" ht="15" customHeight="1" x14ac:dyDescent="0.3">
      <c r="A101" s="52">
        <v>99</v>
      </c>
      <c r="B101" s="52" t="s">
        <v>66</v>
      </c>
      <c r="C101" s="53">
        <v>43671</v>
      </c>
      <c r="D101" s="52" t="s">
        <v>70</v>
      </c>
      <c r="E101" s="54">
        <v>30</v>
      </c>
      <c r="F101" s="56">
        <v>37</v>
      </c>
      <c r="G101" s="57">
        <v>45</v>
      </c>
      <c r="H101" s="58">
        <v>0.92</v>
      </c>
      <c r="I101" s="57">
        <v>140</v>
      </c>
      <c r="J101" s="57">
        <v>44</v>
      </c>
      <c r="K101" s="59">
        <v>47.17</v>
      </c>
      <c r="L101" s="55">
        <v>17.5</v>
      </c>
      <c r="M101" s="55">
        <v>29.458598726114651</v>
      </c>
      <c r="N101" s="55">
        <v>4.5</v>
      </c>
      <c r="O101" s="55">
        <v>10</v>
      </c>
      <c r="P101" s="44"/>
      <c r="Q101" s="44"/>
    </row>
    <row r="102" spans="1:17" ht="15" customHeight="1" x14ac:dyDescent="0.3">
      <c r="A102" s="52">
        <v>100</v>
      </c>
      <c r="B102" s="52" t="s">
        <v>63</v>
      </c>
      <c r="C102" s="53">
        <v>43671</v>
      </c>
      <c r="D102" s="52" t="s">
        <v>52</v>
      </c>
      <c r="E102" s="54">
        <v>20</v>
      </c>
      <c r="F102" s="56">
        <v>37</v>
      </c>
      <c r="G102" s="57">
        <v>44</v>
      </c>
      <c r="H102" s="58">
        <v>57.56</v>
      </c>
      <c r="I102" s="57">
        <v>140</v>
      </c>
      <c r="J102" s="57">
        <v>44</v>
      </c>
      <c r="K102" s="59">
        <v>46.05</v>
      </c>
      <c r="L102" s="55">
        <v>17.75</v>
      </c>
      <c r="M102" s="55">
        <v>33.439490445859867</v>
      </c>
      <c r="N102" s="55">
        <v>5.25</v>
      </c>
      <c r="O102" s="55">
        <v>10.75</v>
      </c>
      <c r="P102" s="44"/>
      <c r="Q102" s="44"/>
    </row>
    <row r="103" spans="1:17" ht="15" customHeight="1" x14ac:dyDescent="0.3">
      <c r="A103" s="52">
        <v>101</v>
      </c>
      <c r="B103" s="52" t="s">
        <v>69</v>
      </c>
      <c r="C103" s="53">
        <v>43671</v>
      </c>
      <c r="D103" s="52" t="s">
        <v>70</v>
      </c>
      <c r="E103" s="54">
        <v>10</v>
      </c>
      <c r="F103" s="56">
        <v>37</v>
      </c>
      <c r="G103" s="57">
        <v>44</v>
      </c>
      <c r="H103" s="58">
        <v>56.23</v>
      </c>
      <c r="I103" s="57">
        <v>140</v>
      </c>
      <c r="J103" s="57">
        <v>44</v>
      </c>
      <c r="K103" s="59">
        <v>49.73</v>
      </c>
      <c r="L103" s="55">
        <v>18</v>
      </c>
      <c r="M103" s="55">
        <v>25.477707006369425</v>
      </c>
      <c r="N103" s="55">
        <v>5.5</v>
      </c>
      <c r="O103" s="55">
        <v>9.5</v>
      </c>
      <c r="P103" s="44"/>
      <c r="Q103" s="44"/>
    </row>
    <row r="104" spans="1:17" ht="15" customHeight="1" x14ac:dyDescent="0.3">
      <c r="A104" s="52">
        <v>102</v>
      </c>
      <c r="B104" s="52" t="s">
        <v>69</v>
      </c>
      <c r="C104" s="53">
        <v>43671</v>
      </c>
      <c r="D104" s="52" t="s">
        <v>52</v>
      </c>
      <c r="E104" s="54">
        <v>20</v>
      </c>
      <c r="F104" s="56">
        <v>37</v>
      </c>
      <c r="G104" s="57">
        <v>44</v>
      </c>
      <c r="H104" s="58">
        <v>52.6</v>
      </c>
      <c r="I104" s="57">
        <v>140</v>
      </c>
      <c r="J104" s="57">
        <v>44</v>
      </c>
      <c r="K104" s="59">
        <v>45</v>
      </c>
      <c r="L104" s="55">
        <v>23</v>
      </c>
      <c r="M104" s="55">
        <v>29.538216560509554</v>
      </c>
      <c r="N104" s="55">
        <v>4.5</v>
      </c>
      <c r="O104" s="55">
        <v>16</v>
      </c>
      <c r="P104" s="44"/>
      <c r="Q104" s="44"/>
    </row>
    <row r="105" spans="1:17" ht="15" customHeight="1" x14ac:dyDescent="0.3">
      <c r="A105" s="52">
        <v>103</v>
      </c>
      <c r="B105" s="52" t="s">
        <v>63</v>
      </c>
      <c r="C105" s="53">
        <v>43671</v>
      </c>
      <c r="D105" s="52" t="s">
        <v>52</v>
      </c>
      <c r="E105" s="54">
        <v>15</v>
      </c>
      <c r="F105" s="56">
        <v>37</v>
      </c>
      <c r="G105" s="57">
        <v>44</v>
      </c>
      <c r="H105" s="58">
        <v>53.86</v>
      </c>
      <c r="I105" s="57">
        <v>140</v>
      </c>
      <c r="J105" s="57">
        <v>44</v>
      </c>
      <c r="K105" s="59">
        <v>51.89</v>
      </c>
      <c r="L105" s="55">
        <v>19</v>
      </c>
      <c r="M105" s="55">
        <v>27.070063694267514</v>
      </c>
      <c r="N105" s="55">
        <v>4.75</v>
      </c>
      <c r="O105" s="55">
        <v>9.75</v>
      </c>
      <c r="P105" s="44"/>
      <c r="Q105" s="44"/>
    </row>
    <row r="106" spans="1:17" ht="15" customHeight="1" x14ac:dyDescent="0.3">
      <c r="A106" s="52">
        <v>104</v>
      </c>
      <c r="B106" s="52" t="s">
        <v>66</v>
      </c>
      <c r="C106" s="53">
        <v>43670</v>
      </c>
      <c r="D106" s="52" t="s">
        <v>67</v>
      </c>
      <c r="E106" s="54">
        <v>18</v>
      </c>
      <c r="F106" s="56">
        <v>37</v>
      </c>
      <c r="G106" s="57">
        <v>44</v>
      </c>
      <c r="H106" s="58">
        <v>51.6</v>
      </c>
      <c r="I106" s="57">
        <v>140</v>
      </c>
      <c r="J106" s="57">
        <v>44</v>
      </c>
      <c r="K106" s="59">
        <v>58.5</v>
      </c>
      <c r="L106" s="55">
        <v>20.25</v>
      </c>
      <c r="M106" s="55">
        <v>28.821656050955411</v>
      </c>
      <c r="N106" s="55">
        <v>6</v>
      </c>
      <c r="O106" s="55">
        <v>13.75</v>
      </c>
    </row>
    <row r="107" spans="1:17" ht="15" customHeight="1" x14ac:dyDescent="0.3">
      <c r="A107" s="52">
        <v>105</v>
      </c>
      <c r="B107" s="52" t="s">
        <v>63</v>
      </c>
      <c r="C107" s="53">
        <v>43670</v>
      </c>
      <c r="D107" s="52" t="s">
        <v>53</v>
      </c>
      <c r="E107" s="54">
        <v>24</v>
      </c>
      <c r="F107" s="56">
        <v>37</v>
      </c>
      <c r="G107" s="57">
        <v>44</v>
      </c>
      <c r="H107" s="58">
        <v>55.4</v>
      </c>
      <c r="I107" s="57">
        <v>140</v>
      </c>
      <c r="J107" s="57">
        <v>44</v>
      </c>
      <c r="K107" s="59">
        <v>54</v>
      </c>
      <c r="L107" s="55">
        <v>23.25</v>
      </c>
      <c r="M107" s="55">
        <v>30.573248407643309</v>
      </c>
      <c r="N107" s="55">
        <v>5.5</v>
      </c>
      <c r="O107" s="55">
        <v>17.5</v>
      </c>
    </row>
    <row r="108" spans="1:17" ht="15" customHeight="1" x14ac:dyDescent="0.3">
      <c r="A108" s="52">
        <v>106</v>
      </c>
      <c r="B108" s="52" t="s">
        <v>68</v>
      </c>
      <c r="C108" s="53">
        <v>43670</v>
      </c>
      <c r="D108" s="52" t="s">
        <v>65</v>
      </c>
      <c r="E108" s="54">
        <v>15</v>
      </c>
      <c r="F108" s="56">
        <v>37</v>
      </c>
      <c r="G108" s="57">
        <v>44</v>
      </c>
      <c r="H108" s="58">
        <v>56.4</v>
      </c>
      <c r="I108" s="57">
        <v>140</v>
      </c>
      <c r="J108" s="57">
        <v>44</v>
      </c>
      <c r="K108" s="59">
        <v>55.7</v>
      </c>
      <c r="L108" s="55">
        <v>21.5</v>
      </c>
      <c r="M108" s="55">
        <v>30.971337579617831</v>
      </c>
      <c r="N108" s="55">
        <v>6</v>
      </c>
      <c r="O108" s="55">
        <v>14.5</v>
      </c>
    </row>
    <row r="109" spans="1:17" ht="15" customHeight="1" x14ac:dyDescent="0.3">
      <c r="A109" s="52">
        <v>107</v>
      </c>
      <c r="B109" s="52" t="s">
        <v>66</v>
      </c>
      <c r="C109" s="53">
        <v>43670</v>
      </c>
      <c r="D109" s="52" t="s">
        <v>67</v>
      </c>
      <c r="E109" s="54">
        <v>20</v>
      </c>
      <c r="F109" s="56">
        <v>37</v>
      </c>
      <c r="G109" s="57">
        <v>44</v>
      </c>
      <c r="H109" s="58">
        <v>59.7</v>
      </c>
      <c r="I109" s="57">
        <v>140</v>
      </c>
      <c r="J109" s="57">
        <v>44</v>
      </c>
      <c r="K109" s="59">
        <v>52.6</v>
      </c>
      <c r="L109" s="55">
        <v>21.25</v>
      </c>
      <c r="M109" s="55">
        <v>31.289808917197455</v>
      </c>
      <c r="N109" s="55">
        <v>6</v>
      </c>
      <c r="O109" s="55">
        <v>11.75</v>
      </c>
    </row>
    <row r="110" spans="1:17" ht="15" customHeight="1" x14ac:dyDescent="0.3">
      <c r="A110" s="52">
        <v>108</v>
      </c>
      <c r="B110" s="52" t="s">
        <v>68</v>
      </c>
      <c r="C110" s="53">
        <v>43670</v>
      </c>
      <c r="D110" s="52" t="s">
        <v>53</v>
      </c>
      <c r="E110" s="54">
        <v>30</v>
      </c>
      <c r="F110" s="56">
        <v>37</v>
      </c>
      <c r="G110" s="57">
        <v>45</v>
      </c>
      <c r="H110" s="58">
        <v>1.3</v>
      </c>
      <c r="I110" s="57">
        <v>140</v>
      </c>
      <c r="J110" s="57">
        <v>44</v>
      </c>
      <c r="K110" s="59">
        <v>53</v>
      </c>
      <c r="L110" s="55">
        <v>21.5</v>
      </c>
      <c r="M110" s="55">
        <v>35.031847133757964</v>
      </c>
      <c r="N110" s="55">
        <v>5.75</v>
      </c>
      <c r="O110" s="55">
        <v>11.5</v>
      </c>
    </row>
    <row r="111" spans="1:17" ht="15" customHeight="1" x14ac:dyDescent="0.3">
      <c r="A111" s="52">
        <v>109</v>
      </c>
      <c r="B111" s="52" t="s">
        <v>63</v>
      </c>
      <c r="C111" s="53">
        <v>43670</v>
      </c>
      <c r="D111" s="52" t="s">
        <v>53</v>
      </c>
      <c r="E111" s="54">
        <v>20</v>
      </c>
      <c r="F111" s="56">
        <v>37</v>
      </c>
      <c r="G111" s="57">
        <v>45</v>
      </c>
      <c r="H111" s="58">
        <v>3.7</v>
      </c>
      <c r="I111" s="57">
        <v>140</v>
      </c>
      <c r="J111" s="57">
        <v>44</v>
      </c>
      <c r="K111" s="59">
        <v>53.7</v>
      </c>
      <c r="L111" s="55">
        <v>21.5</v>
      </c>
      <c r="M111" s="55">
        <v>37.977707006369428</v>
      </c>
      <c r="N111" s="55">
        <v>7.25</v>
      </c>
      <c r="O111" s="55">
        <v>11.25</v>
      </c>
    </row>
    <row r="112" spans="1:17" ht="15" customHeight="1" x14ac:dyDescent="0.3">
      <c r="A112" s="52">
        <v>110</v>
      </c>
      <c r="B112" s="52" t="s">
        <v>69</v>
      </c>
      <c r="C112" s="53">
        <v>43671</v>
      </c>
      <c r="D112" s="52" t="s">
        <v>53</v>
      </c>
      <c r="E112" s="54">
        <v>30</v>
      </c>
      <c r="F112" s="56">
        <v>37</v>
      </c>
      <c r="G112" s="57">
        <v>45</v>
      </c>
      <c r="H112" s="58">
        <v>5.8</v>
      </c>
      <c r="I112" s="57">
        <v>140</v>
      </c>
      <c r="J112" s="57">
        <v>44</v>
      </c>
      <c r="K112" s="59">
        <v>50.6</v>
      </c>
      <c r="L112" s="55">
        <v>22</v>
      </c>
      <c r="M112" s="55">
        <v>35.429936305732483</v>
      </c>
      <c r="N112" s="55">
        <v>6.25</v>
      </c>
      <c r="O112" s="55">
        <v>15.25</v>
      </c>
    </row>
    <row r="113" spans="1:15" ht="15" customHeight="1" x14ac:dyDescent="0.3">
      <c r="A113" s="52">
        <v>111</v>
      </c>
      <c r="B113" s="52" t="s">
        <v>63</v>
      </c>
      <c r="C113" s="53">
        <v>43671</v>
      </c>
      <c r="D113" s="52" t="s">
        <v>53</v>
      </c>
      <c r="E113" s="54">
        <v>25</v>
      </c>
      <c r="F113" s="56">
        <v>37</v>
      </c>
      <c r="G113" s="57">
        <v>45</v>
      </c>
      <c r="H113" s="58">
        <v>6.6</v>
      </c>
      <c r="I113" s="57">
        <v>140</v>
      </c>
      <c r="J113" s="57">
        <v>44</v>
      </c>
      <c r="K113" s="59">
        <v>51.5</v>
      </c>
      <c r="L113" s="55">
        <v>22.25</v>
      </c>
      <c r="M113" s="55">
        <v>27.547770700636939</v>
      </c>
      <c r="N113" s="55">
        <v>6</v>
      </c>
      <c r="O113" s="55">
        <v>14.5</v>
      </c>
    </row>
    <row r="114" spans="1:15" ht="15" customHeight="1" x14ac:dyDescent="0.3">
      <c r="A114" s="52">
        <v>112</v>
      </c>
      <c r="B114" s="52" t="s">
        <v>68</v>
      </c>
      <c r="C114" s="53">
        <v>43671</v>
      </c>
      <c r="D114" s="52" t="s">
        <v>51</v>
      </c>
      <c r="E114" s="54">
        <v>22</v>
      </c>
      <c r="F114" s="56">
        <v>37</v>
      </c>
      <c r="G114" s="57">
        <v>45</v>
      </c>
      <c r="H114" s="58">
        <v>8.5</v>
      </c>
      <c r="I114" s="57">
        <v>140</v>
      </c>
      <c r="J114" s="57">
        <v>44</v>
      </c>
      <c r="K114" s="59">
        <v>52</v>
      </c>
      <c r="L114" s="55">
        <v>21.5</v>
      </c>
      <c r="M114" s="55">
        <v>39.171974522292992</v>
      </c>
      <c r="N114" s="55">
        <v>7.25</v>
      </c>
      <c r="O114" s="55">
        <v>10.5</v>
      </c>
    </row>
    <row r="115" spans="1:15" ht="15" customHeight="1" x14ac:dyDescent="0.3">
      <c r="A115" s="52">
        <v>113</v>
      </c>
      <c r="B115" s="52" t="s">
        <v>68</v>
      </c>
      <c r="C115" s="53">
        <v>43670</v>
      </c>
      <c r="D115" s="52" t="s">
        <v>65</v>
      </c>
      <c r="E115" s="54">
        <v>20</v>
      </c>
      <c r="F115" s="56">
        <v>37</v>
      </c>
      <c r="G115" s="57">
        <v>45</v>
      </c>
      <c r="H115" s="58">
        <v>2.7</v>
      </c>
      <c r="I115" s="57">
        <v>140</v>
      </c>
      <c r="J115" s="57">
        <v>44</v>
      </c>
      <c r="K115" s="59">
        <v>33.700000000000003</v>
      </c>
      <c r="L115" s="55">
        <v>22.5</v>
      </c>
      <c r="M115" s="55">
        <v>32.484076433121018</v>
      </c>
      <c r="N115" s="55">
        <v>4.5</v>
      </c>
      <c r="O115" s="55">
        <v>14.75</v>
      </c>
    </row>
    <row r="116" spans="1:15" ht="15" customHeight="1" x14ac:dyDescent="0.3">
      <c r="A116" s="52">
        <v>114</v>
      </c>
      <c r="B116" s="52" t="s">
        <v>71</v>
      </c>
      <c r="C116" s="53">
        <v>43671</v>
      </c>
      <c r="D116" s="52" t="s">
        <v>53</v>
      </c>
      <c r="E116" s="54">
        <v>42</v>
      </c>
      <c r="F116" s="56">
        <v>37</v>
      </c>
      <c r="G116" s="57">
        <v>45</v>
      </c>
      <c r="H116" s="58">
        <v>3.28</v>
      </c>
      <c r="I116" s="57">
        <v>140</v>
      </c>
      <c r="J116" s="57">
        <v>44</v>
      </c>
      <c r="K116" s="59">
        <v>44.68</v>
      </c>
      <c r="L116" s="55">
        <v>16</v>
      </c>
      <c r="M116" s="55">
        <v>36.624203821656046</v>
      </c>
      <c r="N116" s="55">
        <v>4.75</v>
      </c>
      <c r="O116" s="55">
        <v>10.5</v>
      </c>
    </row>
    <row r="117" spans="1:15" ht="15" customHeight="1" x14ac:dyDescent="0.3">
      <c r="A117" s="52">
        <v>115</v>
      </c>
      <c r="B117" s="52" t="s">
        <v>68</v>
      </c>
      <c r="C117" s="53">
        <v>43671</v>
      </c>
      <c r="D117" s="52" t="s">
        <v>52</v>
      </c>
      <c r="E117" s="54">
        <v>15</v>
      </c>
      <c r="F117" s="56">
        <v>37</v>
      </c>
      <c r="G117" s="57">
        <v>45</v>
      </c>
      <c r="H117" s="58">
        <v>0.9</v>
      </c>
      <c r="I117" s="57">
        <v>140</v>
      </c>
      <c r="J117" s="57">
        <v>44</v>
      </c>
      <c r="K117" s="59">
        <v>39.200000000000003</v>
      </c>
      <c r="L117" s="55">
        <v>20.75</v>
      </c>
      <c r="M117" s="55">
        <v>27.070063694267514</v>
      </c>
      <c r="N117" s="55">
        <v>3.75</v>
      </c>
      <c r="O117" s="55">
        <v>16.75</v>
      </c>
    </row>
    <row r="118" spans="1:15" ht="15" customHeight="1" x14ac:dyDescent="0.3">
      <c r="A118" s="52">
        <v>116</v>
      </c>
      <c r="B118" s="52" t="s">
        <v>66</v>
      </c>
      <c r="C118" s="53">
        <v>43670</v>
      </c>
      <c r="D118" s="52" t="s">
        <v>51</v>
      </c>
      <c r="E118" s="54">
        <v>24</v>
      </c>
      <c r="F118" s="56">
        <v>37</v>
      </c>
      <c r="G118" s="57">
        <v>44</v>
      </c>
      <c r="H118" s="58">
        <v>46.5</v>
      </c>
      <c r="I118" s="57">
        <v>140</v>
      </c>
      <c r="J118" s="57">
        <v>44</v>
      </c>
      <c r="K118" s="59">
        <v>52.8</v>
      </c>
      <c r="L118" s="55">
        <v>17.75</v>
      </c>
      <c r="M118" s="55">
        <v>23.805732484076433</v>
      </c>
      <c r="N118" s="55">
        <v>5</v>
      </c>
      <c r="O118" s="55">
        <v>12.25</v>
      </c>
    </row>
    <row r="119" spans="1:15" ht="15" customHeight="1" x14ac:dyDescent="0.3">
      <c r="A119" s="52">
        <v>117</v>
      </c>
      <c r="B119" s="52" t="s">
        <v>66</v>
      </c>
      <c r="C119" s="53">
        <v>43670</v>
      </c>
      <c r="D119" s="52" t="s">
        <v>64</v>
      </c>
      <c r="E119" s="54">
        <v>20</v>
      </c>
      <c r="F119" s="56">
        <v>37</v>
      </c>
      <c r="G119" s="57">
        <v>44</v>
      </c>
      <c r="H119" s="58">
        <v>46.4</v>
      </c>
      <c r="I119" s="57">
        <v>140</v>
      </c>
      <c r="J119" s="57">
        <v>44</v>
      </c>
      <c r="K119" s="59">
        <v>49.2</v>
      </c>
      <c r="L119" s="55">
        <v>22</v>
      </c>
      <c r="M119" s="55">
        <v>32.085987261146492</v>
      </c>
      <c r="N119" s="55">
        <v>5</v>
      </c>
      <c r="O119" s="55">
        <v>17.25</v>
      </c>
    </row>
    <row r="120" spans="1:15" ht="15" customHeight="1" x14ac:dyDescent="0.3">
      <c r="A120" s="52">
        <v>118</v>
      </c>
      <c r="B120" s="52" t="s">
        <v>66</v>
      </c>
      <c r="C120" s="53">
        <v>43670</v>
      </c>
      <c r="D120" s="52" t="s">
        <v>64</v>
      </c>
      <c r="E120" s="54">
        <v>22</v>
      </c>
      <c r="F120" s="56">
        <v>37</v>
      </c>
      <c r="G120" s="57">
        <v>44</v>
      </c>
      <c r="H120" s="58">
        <v>48.8</v>
      </c>
      <c r="I120" s="57">
        <v>140</v>
      </c>
      <c r="J120" s="57">
        <v>44</v>
      </c>
      <c r="K120" s="59">
        <v>40.4</v>
      </c>
      <c r="L120" s="55">
        <v>21.5</v>
      </c>
      <c r="M120" s="55">
        <v>32.245222929936304</v>
      </c>
      <c r="N120" s="55">
        <v>4.25</v>
      </c>
      <c r="O120" s="55">
        <v>13.75</v>
      </c>
    </row>
    <row r="121" spans="1:15" ht="15" customHeight="1" x14ac:dyDescent="0.3">
      <c r="A121" s="52">
        <v>119</v>
      </c>
      <c r="B121" s="52" t="s">
        <v>72</v>
      </c>
      <c r="C121" s="53">
        <v>43669</v>
      </c>
      <c r="D121" s="52" t="s">
        <v>73</v>
      </c>
      <c r="E121" s="54">
        <v>38</v>
      </c>
      <c r="F121" s="56">
        <v>37</v>
      </c>
      <c r="G121" s="57">
        <v>44</v>
      </c>
      <c r="H121" s="58">
        <v>24.32</v>
      </c>
      <c r="I121" s="57">
        <v>140</v>
      </c>
      <c r="J121" s="57">
        <v>45</v>
      </c>
      <c r="K121" s="59">
        <v>4.09</v>
      </c>
      <c r="L121" s="55">
        <v>23.25</v>
      </c>
      <c r="M121" s="55">
        <v>39.64968152866242</v>
      </c>
      <c r="N121" s="55">
        <v>4.25</v>
      </c>
      <c r="O121" s="55">
        <v>8.75</v>
      </c>
    </row>
    <row r="122" spans="1:15" ht="15" customHeight="1" x14ac:dyDescent="0.3">
      <c r="A122" s="52">
        <v>120</v>
      </c>
      <c r="B122" s="52" t="s">
        <v>72</v>
      </c>
      <c r="C122" s="53">
        <v>43669</v>
      </c>
      <c r="D122" s="52" t="s">
        <v>53</v>
      </c>
      <c r="E122" s="54">
        <v>15</v>
      </c>
      <c r="F122" s="56">
        <v>37</v>
      </c>
      <c r="G122" s="57">
        <v>44</v>
      </c>
      <c r="H122" s="58">
        <v>26.44</v>
      </c>
      <c r="I122" s="57">
        <v>140</v>
      </c>
      <c r="J122" s="57">
        <v>44</v>
      </c>
      <c r="K122" s="59">
        <v>58.62</v>
      </c>
      <c r="L122" s="55">
        <v>24.5</v>
      </c>
      <c r="M122" s="55">
        <v>44.585987261146499</v>
      </c>
      <c r="N122" s="55">
        <v>3.75</v>
      </c>
      <c r="O122" s="55">
        <v>6.25</v>
      </c>
    </row>
    <row r="123" spans="1:15" ht="15" customHeight="1" x14ac:dyDescent="0.3">
      <c r="A123" s="52">
        <v>121</v>
      </c>
      <c r="B123" s="52" t="s">
        <v>74</v>
      </c>
      <c r="C123" s="53">
        <v>43669</v>
      </c>
      <c r="D123" s="52" t="s">
        <v>67</v>
      </c>
      <c r="E123" s="54">
        <v>12</v>
      </c>
      <c r="F123" s="56">
        <v>37</v>
      </c>
      <c r="G123" s="57">
        <v>44</v>
      </c>
      <c r="H123" s="58">
        <v>30.78</v>
      </c>
      <c r="I123" s="57">
        <v>140</v>
      </c>
      <c r="J123" s="57">
        <v>45</v>
      </c>
      <c r="K123" s="59">
        <v>3.02</v>
      </c>
      <c r="L123" s="55">
        <v>13</v>
      </c>
      <c r="M123" s="55">
        <v>18.789808917197451</v>
      </c>
      <c r="N123" s="55">
        <v>4.5</v>
      </c>
      <c r="O123" s="55">
        <v>6</v>
      </c>
    </row>
    <row r="124" spans="1:15" ht="15" customHeight="1" x14ac:dyDescent="0.3">
      <c r="A124" s="52">
        <v>122</v>
      </c>
      <c r="B124" s="52" t="s">
        <v>66</v>
      </c>
      <c r="C124" s="53">
        <v>43669</v>
      </c>
      <c r="D124" s="52" t="s">
        <v>67</v>
      </c>
      <c r="E124" s="54">
        <v>12</v>
      </c>
      <c r="F124" s="56">
        <v>37</v>
      </c>
      <c r="G124" s="57">
        <v>44</v>
      </c>
      <c r="H124" s="58">
        <v>31.84</v>
      </c>
      <c r="I124" s="57">
        <v>140</v>
      </c>
      <c r="J124" s="57">
        <v>45</v>
      </c>
      <c r="K124" s="59">
        <v>4.84</v>
      </c>
      <c r="L124" s="55">
        <v>15.75</v>
      </c>
      <c r="M124" s="55">
        <v>21.178343949044582</v>
      </c>
      <c r="N124" s="55">
        <v>3.25</v>
      </c>
      <c r="O124" s="55">
        <v>12</v>
      </c>
    </row>
    <row r="125" spans="1:15" ht="15" customHeight="1" x14ac:dyDescent="0.3">
      <c r="A125" s="52">
        <v>123</v>
      </c>
      <c r="B125" s="52" t="s">
        <v>68</v>
      </c>
      <c r="C125" s="53">
        <v>43669</v>
      </c>
      <c r="D125" s="52" t="s">
        <v>70</v>
      </c>
      <c r="E125" s="54">
        <v>35</v>
      </c>
      <c r="F125" s="56">
        <v>37</v>
      </c>
      <c r="G125" s="57">
        <v>44</v>
      </c>
      <c r="H125" s="58">
        <v>16.82</v>
      </c>
      <c r="I125" s="57">
        <v>140</v>
      </c>
      <c r="J125" s="57">
        <v>44</v>
      </c>
      <c r="K125" s="59">
        <v>20.9</v>
      </c>
      <c r="L125" s="55">
        <v>16.75</v>
      </c>
      <c r="M125" s="55">
        <v>27.468152866242036</v>
      </c>
      <c r="N125" s="55">
        <v>7</v>
      </c>
      <c r="O125" s="55">
        <v>10</v>
      </c>
    </row>
    <row r="126" spans="1:15" ht="15" customHeight="1" x14ac:dyDescent="0.3">
      <c r="A126" s="52">
        <v>124</v>
      </c>
      <c r="B126" s="52" t="s">
        <v>72</v>
      </c>
      <c r="C126" s="53">
        <v>43669</v>
      </c>
      <c r="D126" s="52" t="s">
        <v>53</v>
      </c>
      <c r="E126" s="54">
        <v>42</v>
      </c>
      <c r="F126" s="56">
        <v>37</v>
      </c>
      <c r="G126" s="57">
        <v>44</v>
      </c>
      <c r="H126" s="58">
        <v>16.12</v>
      </c>
      <c r="I126" s="57">
        <v>140</v>
      </c>
      <c r="J126" s="57">
        <v>44</v>
      </c>
      <c r="K126" s="59">
        <v>24.23</v>
      </c>
      <c r="L126" s="55">
        <v>22.75</v>
      </c>
      <c r="M126" s="55">
        <v>41.480891719745216</v>
      </c>
      <c r="N126" s="55">
        <v>6.25</v>
      </c>
      <c r="O126" s="55">
        <v>5.75</v>
      </c>
    </row>
    <row r="127" spans="1:15" ht="15" customHeight="1" x14ac:dyDescent="0.3">
      <c r="A127" s="52">
        <v>125</v>
      </c>
      <c r="B127" s="52" t="s">
        <v>72</v>
      </c>
      <c r="C127" s="53">
        <v>43669</v>
      </c>
      <c r="D127" s="52" t="s">
        <v>70</v>
      </c>
      <c r="E127" s="54">
        <v>34</v>
      </c>
      <c r="F127" s="56">
        <v>37</v>
      </c>
      <c r="G127" s="57">
        <v>44</v>
      </c>
      <c r="H127" s="58">
        <v>19.489999999999998</v>
      </c>
      <c r="I127" s="57">
        <v>140</v>
      </c>
      <c r="J127" s="57">
        <v>44</v>
      </c>
      <c r="K127" s="59">
        <v>21.28</v>
      </c>
      <c r="L127" s="55">
        <v>21.5</v>
      </c>
      <c r="M127" s="55">
        <v>31.050955414012737</v>
      </c>
      <c r="N127" s="55">
        <v>4.75</v>
      </c>
      <c r="O127" s="55">
        <v>6.75</v>
      </c>
    </row>
    <row r="128" spans="1:15" ht="15" customHeight="1" x14ac:dyDescent="0.3">
      <c r="A128" s="52">
        <v>126</v>
      </c>
      <c r="B128" s="52" t="s">
        <v>69</v>
      </c>
      <c r="C128" s="53">
        <v>43669</v>
      </c>
      <c r="D128" s="52" t="s">
        <v>53</v>
      </c>
      <c r="E128" s="54">
        <v>20</v>
      </c>
      <c r="F128" s="56">
        <v>37</v>
      </c>
      <c r="G128" s="57">
        <v>44</v>
      </c>
      <c r="H128" s="58">
        <v>19.829999999999998</v>
      </c>
      <c r="I128" s="57">
        <v>140</v>
      </c>
      <c r="J128" s="57">
        <v>44</v>
      </c>
      <c r="K128" s="59">
        <v>23.73</v>
      </c>
      <c r="L128" s="55">
        <v>15</v>
      </c>
      <c r="M128" s="55">
        <v>19.108280254777068</v>
      </c>
      <c r="N128" s="55">
        <v>4.5</v>
      </c>
      <c r="O128" s="55">
        <v>9.75</v>
      </c>
    </row>
    <row r="129" spans="1:15" ht="15" customHeight="1" x14ac:dyDescent="0.3">
      <c r="A129" s="52">
        <v>127</v>
      </c>
      <c r="B129" s="52" t="s">
        <v>75</v>
      </c>
      <c r="C129" s="53">
        <v>43669</v>
      </c>
      <c r="D129" s="52" t="s">
        <v>53</v>
      </c>
      <c r="E129" s="54">
        <v>10</v>
      </c>
      <c r="F129" s="56">
        <v>37</v>
      </c>
      <c r="G129" s="57">
        <v>44</v>
      </c>
      <c r="H129" s="58">
        <v>17.84</v>
      </c>
      <c r="I129" s="57">
        <v>140</v>
      </c>
      <c r="J129" s="57">
        <v>44</v>
      </c>
      <c r="K129" s="59">
        <v>25.94</v>
      </c>
      <c r="L129" s="55">
        <v>15.75</v>
      </c>
      <c r="M129" s="55">
        <v>31.847133757961782</v>
      </c>
      <c r="N129" s="55">
        <v>6.5</v>
      </c>
      <c r="O129" s="55">
        <v>7.25</v>
      </c>
    </row>
    <row r="130" spans="1:15" ht="15" customHeight="1" x14ac:dyDescent="0.3">
      <c r="A130" s="52">
        <v>128</v>
      </c>
      <c r="B130" s="52" t="s">
        <v>75</v>
      </c>
      <c r="C130" s="53">
        <v>43670</v>
      </c>
      <c r="D130" s="52" t="s">
        <v>53</v>
      </c>
      <c r="E130" s="54">
        <v>28</v>
      </c>
      <c r="F130" s="56">
        <v>37</v>
      </c>
      <c r="G130" s="57">
        <v>44</v>
      </c>
      <c r="H130" s="58">
        <v>17.52</v>
      </c>
      <c r="I130" s="57">
        <v>140</v>
      </c>
      <c r="J130" s="57">
        <v>44</v>
      </c>
      <c r="K130" s="59">
        <v>32.549999999999997</v>
      </c>
      <c r="L130" s="55">
        <v>10.5</v>
      </c>
      <c r="M130" s="55">
        <v>14.331210191082802</v>
      </c>
      <c r="N130" s="55">
        <v>5</v>
      </c>
      <c r="O130" s="55">
        <v>5.5</v>
      </c>
    </row>
    <row r="131" spans="1:15" ht="15" customHeight="1" x14ac:dyDescent="0.3">
      <c r="A131" s="52">
        <v>129</v>
      </c>
      <c r="B131" s="52" t="s">
        <v>76</v>
      </c>
      <c r="C131" s="53">
        <v>43670</v>
      </c>
      <c r="D131" s="52" t="s">
        <v>67</v>
      </c>
      <c r="E131" s="54">
        <v>25</v>
      </c>
      <c r="F131" s="56">
        <v>37</v>
      </c>
      <c r="G131" s="57">
        <v>44</v>
      </c>
      <c r="H131" s="58">
        <v>15.08</v>
      </c>
      <c r="I131" s="57">
        <v>140</v>
      </c>
      <c r="J131" s="57">
        <v>44</v>
      </c>
      <c r="K131" s="59">
        <v>31.61</v>
      </c>
      <c r="L131" s="55">
        <v>10.75</v>
      </c>
      <c r="M131" s="55">
        <v>13.535031847133757</v>
      </c>
      <c r="N131" s="55">
        <v>4.5</v>
      </c>
      <c r="O131" s="55">
        <v>5.25</v>
      </c>
    </row>
    <row r="132" spans="1:15" ht="15" customHeight="1" x14ac:dyDescent="0.3">
      <c r="A132" s="52">
        <v>130</v>
      </c>
      <c r="B132" s="52" t="s">
        <v>77</v>
      </c>
      <c r="C132" s="53">
        <v>43670</v>
      </c>
      <c r="D132" s="52" t="s">
        <v>53</v>
      </c>
      <c r="E132" s="54">
        <v>25</v>
      </c>
      <c r="F132" s="56">
        <v>37</v>
      </c>
      <c r="G132" s="57">
        <v>44</v>
      </c>
      <c r="H132" s="58">
        <v>12.22</v>
      </c>
      <c r="I132" s="57">
        <v>140</v>
      </c>
      <c r="J132" s="57">
        <v>44</v>
      </c>
      <c r="K132" s="59">
        <v>32.33</v>
      </c>
      <c r="L132" s="55">
        <v>16</v>
      </c>
      <c r="M132" s="55">
        <v>23.885350318471335</v>
      </c>
      <c r="N132" s="55">
        <v>7</v>
      </c>
      <c r="O132" s="55">
        <v>7.75</v>
      </c>
    </row>
    <row r="133" spans="1:15" ht="15" customHeight="1" x14ac:dyDescent="0.3">
      <c r="A133" s="52">
        <v>131</v>
      </c>
      <c r="B133" s="52" t="s">
        <v>78</v>
      </c>
      <c r="C133" s="53">
        <v>43669</v>
      </c>
      <c r="D133" s="52" t="s">
        <v>70</v>
      </c>
      <c r="E133" s="54">
        <v>40</v>
      </c>
      <c r="F133" s="56">
        <v>37</v>
      </c>
      <c r="G133" s="57">
        <v>44</v>
      </c>
      <c r="H133" s="58">
        <v>17.11</v>
      </c>
      <c r="I133" s="57">
        <v>140</v>
      </c>
      <c r="J133" s="57">
        <v>44</v>
      </c>
      <c r="K133" s="59">
        <v>29.09</v>
      </c>
      <c r="L133" s="55">
        <v>15</v>
      </c>
      <c r="M133" s="55">
        <v>25.477707006369425</v>
      </c>
      <c r="N133" s="55">
        <v>6.25</v>
      </c>
      <c r="O133" s="55">
        <v>7.25</v>
      </c>
    </row>
    <row r="134" spans="1:15" ht="15" customHeight="1" x14ac:dyDescent="0.3">
      <c r="A134" s="52">
        <v>132</v>
      </c>
      <c r="B134" s="52" t="s">
        <v>78</v>
      </c>
      <c r="C134" s="53">
        <v>43669</v>
      </c>
      <c r="D134" s="52" t="s">
        <v>70</v>
      </c>
      <c r="E134" s="54">
        <v>45</v>
      </c>
      <c r="F134" s="56">
        <v>37</v>
      </c>
      <c r="G134" s="57">
        <v>44</v>
      </c>
      <c r="H134" s="58">
        <v>10.63</v>
      </c>
      <c r="I134" s="57">
        <v>140</v>
      </c>
      <c r="J134" s="57">
        <v>44</v>
      </c>
      <c r="K134" s="59">
        <v>30.52</v>
      </c>
      <c r="L134" s="55">
        <v>25.25</v>
      </c>
      <c r="M134" s="55">
        <v>46.894904458598724</v>
      </c>
      <c r="N134" s="55">
        <v>5.25</v>
      </c>
      <c r="O134" s="55">
        <v>8</v>
      </c>
    </row>
    <row r="135" spans="1:15" ht="15" customHeight="1" x14ac:dyDescent="0.3">
      <c r="A135" s="52">
        <v>133</v>
      </c>
      <c r="B135" s="52" t="s">
        <v>77</v>
      </c>
      <c r="C135" s="53">
        <v>43670</v>
      </c>
      <c r="D135" s="52" t="s">
        <v>53</v>
      </c>
      <c r="E135" s="54">
        <v>35</v>
      </c>
      <c r="F135" s="56">
        <v>37</v>
      </c>
      <c r="G135" s="57">
        <v>44</v>
      </c>
      <c r="H135" s="58">
        <v>18.38</v>
      </c>
      <c r="I135" s="57">
        <v>140</v>
      </c>
      <c r="J135" s="57">
        <v>44</v>
      </c>
      <c r="K135" s="59">
        <v>29.66</v>
      </c>
      <c r="L135" s="55">
        <v>14.5</v>
      </c>
      <c r="M135" s="55">
        <v>19.108280254777068</v>
      </c>
      <c r="N135" s="55">
        <v>6</v>
      </c>
      <c r="O135" s="55">
        <v>5.25</v>
      </c>
    </row>
    <row r="136" spans="1:15" ht="15" customHeight="1" x14ac:dyDescent="0.3">
      <c r="A136" s="52">
        <v>134</v>
      </c>
      <c r="B136" s="52" t="s">
        <v>79</v>
      </c>
      <c r="C136" s="53">
        <v>43669</v>
      </c>
      <c r="D136" s="52" t="s">
        <v>73</v>
      </c>
      <c r="E136" s="54">
        <v>23</v>
      </c>
      <c r="F136" s="56">
        <v>37</v>
      </c>
      <c r="G136" s="57">
        <v>44</v>
      </c>
      <c r="H136" s="58">
        <v>9</v>
      </c>
      <c r="I136" s="57">
        <v>140</v>
      </c>
      <c r="J136" s="57">
        <v>44</v>
      </c>
      <c r="K136" s="59">
        <v>13.5</v>
      </c>
      <c r="L136" s="55">
        <v>16.5</v>
      </c>
      <c r="M136" s="55">
        <v>22.29299363057325</v>
      </c>
      <c r="N136" s="55">
        <v>6.5</v>
      </c>
      <c r="O136" s="55">
        <v>4.5</v>
      </c>
    </row>
    <row r="137" spans="1:15" ht="15" customHeight="1" x14ac:dyDescent="0.3">
      <c r="A137" s="52">
        <v>135</v>
      </c>
      <c r="B137" s="52" t="s">
        <v>78</v>
      </c>
      <c r="C137" s="53">
        <v>43669</v>
      </c>
      <c r="D137" s="52" t="s">
        <v>65</v>
      </c>
      <c r="E137" s="54">
        <v>19</v>
      </c>
      <c r="F137" s="56">
        <v>37</v>
      </c>
      <c r="G137" s="57">
        <v>44</v>
      </c>
      <c r="H137" s="58">
        <v>11.9</v>
      </c>
      <c r="I137" s="57">
        <v>140</v>
      </c>
      <c r="J137" s="57">
        <v>44</v>
      </c>
      <c r="K137" s="59">
        <v>14.5</v>
      </c>
      <c r="L137" s="55">
        <v>26.25</v>
      </c>
      <c r="M137" s="55">
        <v>36.86305732484076</v>
      </c>
      <c r="N137" s="55">
        <v>4.75</v>
      </c>
      <c r="O137" s="55">
        <v>6</v>
      </c>
    </row>
    <row r="138" spans="1:15" ht="15" customHeight="1" x14ac:dyDescent="0.3">
      <c r="A138" s="52">
        <v>136</v>
      </c>
      <c r="B138" s="52" t="s">
        <v>66</v>
      </c>
      <c r="C138" s="53">
        <v>43669</v>
      </c>
      <c r="D138" s="52" t="s">
        <v>65</v>
      </c>
      <c r="E138" s="54">
        <v>28</v>
      </c>
      <c r="F138" s="56">
        <v>37</v>
      </c>
      <c r="G138" s="57">
        <v>44</v>
      </c>
      <c r="H138" s="58">
        <v>14.3</v>
      </c>
      <c r="I138" s="57">
        <v>140</v>
      </c>
      <c r="J138" s="57">
        <v>44</v>
      </c>
      <c r="K138" s="59">
        <v>16</v>
      </c>
      <c r="L138" s="55">
        <v>17</v>
      </c>
      <c r="M138" s="55">
        <v>23.248407643312103</v>
      </c>
      <c r="N138" s="55">
        <v>3.75</v>
      </c>
      <c r="O138" s="55">
        <v>11.75</v>
      </c>
    </row>
    <row r="139" spans="1:15" ht="15" customHeight="1" x14ac:dyDescent="0.3">
      <c r="A139" s="52">
        <v>137</v>
      </c>
      <c r="B139" s="52" t="s">
        <v>80</v>
      </c>
      <c r="C139" s="53">
        <v>43670</v>
      </c>
      <c r="D139" s="52" t="s">
        <v>65</v>
      </c>
      <c r="E139" s="54">
        <v>5</v>
      </c>
      <c r="F139" s="56">
        <v>37</v>
      </c>
      <c r="G139" s="57">
        <v>44</v>
      </c>
      <c r="H139" s="58">
        <v>10.55</v>
      </c>
      <c r="I139" s="57">
        <v>140</v>
      </c>
      <c r="J139" s="57">
        <v>44</v>
      </c>
      <c r="K139" s="59">
        <v>17.46</v>
      </c>
      <c r="L139" s="55">
        <v>14.75</v>
      </c>
      <c r="M139" s="55">
        <v>34.235668789808919</v>
      </c>
      <c r="N139" s="55">
        <v>6.25</v>
      </c>
      <c r="O139" s="55">
        <v>7.25</v>
      </c>
    </row>
    <row r="140" spans="1:15" ht="15" customHeight="1" x14ac:dyDescent="0.3">
      <c r="A140" s="52">
        <v>138</v>
      </c>
      <c r="B140" s="52" t="s">
        <v>81</v>
      </c>
      <c r="C140" s="53">
        <v>43669</v>
      </c>
      <c r="D140" s="52" t="s">
        <v>65</v>
      </c>
      <c r="E140" s="54">
        <v>18</v>
      </c>
      <c r="F140" s="56">
        <v>37</v>
      </c>
      <c r="G140" s="57">
        <v>44</v>
      </c>
      <c r="H140" s="58">
        <v>11.1</v>
      </c>
      <c r="I140" s="57">
        <v>140</v>
      </c>
      <c r="J140" s="57">
        <v>44</v>
      </c>
      <c r="K140" s="59">
        <v>18.100000000000001</v>
      </c>
      <c r="L140" s="55">
        <v>26.25</v>
      </c>
      <c r="M140" s="55">
        <v>43.073248407643305</v>
      </c>
      <c r="N140" s="55">
        <v>8</v>
      </c>
      <c r="O140" s="55">
        <v>5</v>
      </c>
    </row>
    <row r="141" spans="1:15" ht="15" customHeight="1" x14ac:dyDescent="0.3">
      <c r="A141" s="52">
        <v>139</v>
      </c>
      <c r="B141" s="52" t="s">
        <v>81</v>
      </c>
      <c r="C141" s="53">
        <v>43670</v>
      </c>
      <c r="D141" s="52" t="s">
        <v>65</v>
      </c>
      <c r="E141" s="54">
        <v>15</v>
      </c>
      <c r="F141" s="56">
        <v>37</v>
      </c>
      <c r="G141" s="57">
        <v>44</v>
      </c>
      <c r="H141" s="58">
        <v>11.15</v>
      </c>
      <c r="I141" s="57">
        <v>140</v>
      </c>
      <c r="J141" s="57">
        <v>44</v>
      </c>
      <c r="K141" s="59">
        <v>24.95</v>
      </c>
      <c r="L141" s="55">
        <v>14.75</v>
      </c>
      <c r="M141" s="55">
        <v>37.420382165605091</v>
      </c>
      <c r="N141" s="55">
        <v>5.25</v>
      </c>
      <c r="O141" s="55">
        <v>5.75</v>
      </c>
    </row>
    <row r="142" spans="1:15" ht="15" customHeight="1" x14ac:dyDescent="0.3">
      <c r="A142" s="52">
        <v>140</v>
      </c>
      <c r="B142" s="52" t="s">
        <v>81</v>
      </c>
      <c r="C142" s="53">
        <v>43669</v>
      </c>
      <c r="D142" s="52" t="s">
        <v>65</v>
      </c>
      <c r="E142" s="54">
        <v>27</v>
      </c>
      <c r="F142" s="56">
        <v>37</v>
      </c>
      <c r="G142" s="57">
        <v>44</v>
      </c>
      <c r="H142" s="58">
        <v>13.9</v>
      </c>
      <c r="I142" s="57">
        <v>140</v>
      </c>
      <c r="J142" s="57">
        <v>44</v>
      </c>
      <c r="K142" s="59">
        <v>17.5</v>
      </c>
      <c r="L142" s="55">
        <v>23.5</v>
      </c>
      <c r="M142" s="55">
        <v>27.547770700636939</v>
      </c>
      <c r="N142" s="55">
        <v>3.5</v>
      </c>
      <c r="O142" s="55">
        <v>4.75</v>
      </c>
    </row>
    <row r="143" spans="1:15" ht="15" customHeight="1" x14ac:dyDescent="0.3">
      <c r="A143" s="52">
        <v>141</v>
      </c>
      <c r="B143" s="52" t="s">
        <v>82</v>
      </c>
      <c r="C143" s="53">
        <v>43670</v>
      </c>
      <c r="D143" s="52" t="s">
        <v>65</v>
      </c>
      <c r="E143" s="54">
        <v>5</v>
      </c>
      <c r="F143" s="56">
        <v>37</v>
      </c>
      <c r="G143" s="57">
        <v>44</v>
      </c>
      <c r="H143" s="58">
        <v>10.81</v>
      </c>
      <c r="I143" s="57">
        <v>140</v>
      </c>
      <c r="J143" s="57">
        <v>44</v>
      </c>
      <c r="K143" s="59">
        <v>25.49</v>
      </c>
      <c r="L143" s="55">
        <v>15.75</v>
      </c>
      <c r="M143" s="55">
        <v>25.477707006369425</v>
      </c>
      <c r="N143" s="55">
        <v>5.5</v>
      </c>
      <c r="O143" s="55">
        <v>4.5</v>
      </c>
    </row>
    <row r="144" spans="1:15" ht="15" customHeight="1" x14ac:dyDescent="0.3">
      <c r="A144" s="52">
        <v>142</v>
      </c>
      <c r="B144" s="52" t="s">
        <v>83</v>
      </c>
      <c r="C144" s="53">
        <v>43669</v>
      </c>
      <c r="D144" s="52" t="s">
        <v>65</v>
      </c>
      <c r="E144" s="54">
        <v>15</v>
      </c>
      <c r="F144" s="56">
        <v>37</v>
      </c>
      <c r="G144" s="57">
        <v>44</v>
      </c>
      <c r="H144" s="58">
        <v>12.3</v>
      </c>
      <c r="I144" s="57">
        <v>140</v>
      </c>
      <c r="J144" s="57">
        <v>44</v>
      </c>
      <c r="K144" s="59">
        <v>18.7</v>
      </c>
      <c r="L144" s="55">
        <v>15.25</v>
      </c>
      <c r="M144" s="55">
        <v>26.910828025477706</v>
      </c>
      <c r="N144" s="55">
        <v>5.5</v>
      </c>
      <c r="O144" s="55">
        <v>8.75</v>
      </c>
    </row>
    <row r="145" spans="1:15" ht="15" customHeight="1" x14ac:dyDescent="0.3">
      <c r="A145" s="52">
        <v>143</v>
      </c>
      <c r="B145" s="52" t="s">
        <v>80</v>
      </c>
      <c r="C145" s="53">
        <v>43669</v>
      </c>
      <c r="D145" s="52" t="s">
        <v>65</v>
      </c>
      <c r="E145" s="54">
        <v>33</v>
      </c>
      <c r="F145" s="56">
        <v>37</v>
      </c>
      <c r="G145" s="57">
        <v>44</v>
      </c>
      <c r="H145" s="58">
        <v>12.1</v>
      </c>
      <c r="I145" s="57">
        <v>140</v>
      </c>
      <c r="J145" s="57">
        <v>44</v>
      </c>
      <c r="K145" s="59">
        <v>15.7</v>
      </c>
      <c r="L145" s="55">
        <v>22</v>
      </c>
      <c r="M145" s="55">
        <v>33.439490445859875</v>
      </c>
      <c r="N145" s="55">
        <v>5</v>
      </c>
      <c r="O145" s="55">
        <v>5.75</v>
      </c>
    </row>
    <row r="146" spans="1:15" ht="15" customHeight="1" x14ac:dyDescent="0.3">
      <c r="A146" s="52">
        <v>144</v>
      </c>
      <c r="B146" s="52" t="s">
        <v>80</v>
      </c>
      <c r="C146" s="53">
        <v>43670</v>
      </c>
      <c r="D146" s="52" t="s">
        <v>53</v>
      </c>
      <c r="E146" s="54">
        <v>34</v>
      </c>
      <c r="F146" s="56">
        <v>37</v>
      </c>
      <c r="G146" s="57">
        <v>44</v>
      </c>
      <c r="H146" s="58">
        <v>9.8000000000000007</v>
      </c>
      <c r="I146" s="57">
        <v>140</v>
      </c>
      <c r="J146" s="57">
        <v>44</v>
      </c>
      <c r="K146" s="59">
        <v>26.5</v>
      </c>
      <c r="L146" s="55">
        <v>16</v>
      </c>
      <c r="M146" s="55">
        <v>27.866242038216559</v>
      </c>
      <c r="N146" s="55">
        <v>5</v>
      </c>
      <c r="O146" s="55">
        <v>7</v>
      </c>
    </row>
  </sheetData>
  <mergeCells count="7">
    <mergeCell ref="F1:H1"/>
    <mergeCell ref="I1:K1"/>
    <mergeCell ref="A1:A2"/>
    <mergeCell ref="B1:B2"/>
    <mergeCell ref="C1:C2"/>
    <mergeCell ref="D1:D2"/>
    <mergeCell ref="E1:E2"/>
  </mergeCells>
  <phoneticPr fontId="2"/>
  <conditionalFormatting sqref="A3:O48">
    <cfRule type="expression" dxfId="68" priority="69">
      <formula>MOD(ROW(),2)=0</formula>
    </cfRule>
  </conditionalFormatting>
  <conditionalFormatting sqref="A49:O89">
    <cfRule type="expression" dxfId="67" priority="68">
      <formula>MOD(ROW(),2)=0</formula>
    </cfRule>
  </conditionalFormatting>
  <conditionalFormatting sqref="D106:E106 E107 D108:E109 D119:E120 E130 D131:E131 E132 D90:E93 E97 E117:O117 E96:O96 F97:O99 E118 F106:O111 B118:B119 B107:C111 C90:C99 A90:A99 E94:E95 F90:O95 A115:C115 B93:B95 A121:B124 D136:E136 D123:E124 E115:O115 A130:B132 E135 E137:E138 E140 D141:E141 D139:E139 D143:E143 E142 E146 E144 A146:B146 A135:B144 C122:C146 F118:O146 C117:C120 A117:A120 F112:K113 L112:O114 C112:C113 C104 A106:A114 A104 E110:E114 E104:O104">
    <cfRule type="expression" dxfId="66" priority="67">
      <formula>MOD(ROW(),2)=0</formula>
    </cfRule>
  </conditionalFormatting>
  <conditionalFormatting sqref="A100:B100 D100:O100">
    <cfRule type="expression" dxfId="65" priority="66">
      <formula>MOD(ROW(),2)=0</formula>
    </cfRule>
  </conditionalFormatting>
  <conditionalFormatting sqref="D101:E101 G101:H103 J101:K103 E102 D103:E103 E105 D98:E99 G114:K114 A101:A103 A116 E116 J116:K116 G116:H116 A105 J105:K105 G105:H105">
    <cfRule type="expression" dxfId="64" priority="65">
      <formula>MOD(ROW(),2)=0</formula>
    </cfRule>
  </conditionalFormatting>
  <conditionalFormatting sqref="D121:E121 E122">
    <cfRule type="expression" dxfId="63" priority="64">
      <formula>MOD(ROW(),2)=0</formula>
    </cfRule>
  </conditionalFormatting>
  <conditionalFormatting sqref="A145:B145 A125 A126:B127 A128:A129 A133:B134 D125:E125 E145 E126 D127:E127 E128:E129 D133:E134">
    <cfRule type="expression" dxfId="62" priority="63">
      <formula>MOD(ROW(),2)=0</formula>
    </cfRule>
  </conditionalFormatting>
  <conditionalFormatting sqref="C100">
    <cfRule type="expression" dxfId="61" priority="62">
      <formula>MOD(ROW(),2)=0</formula>
    </cfRule>
  </conditionalFormatting>
  <conditionalFormatting sqref="C101:C103 C116 C105">
    <cfRule type="expression" dxfId="60" priority="61">
      <formula>MOD(ROW(),2)=0</formula>
    </cfRule>
  </conditionalFormatting>
  <conditionalFormatting sqref="B101">
    <cfRule type="expression" dxfId="59" priority="60">
      <formula>MOD(ROW(),2)=0</formula>
    </cfRule>
  </conditionalFormatting>
  <conditionalFormatting sqref="F101:F103 F116 F105">
    <cfRule type="expression" dxfId="58" priority="59">
      <formula>MOD(ROW(),2)=0</formula>
    </cfRule>
  </conditionalFormatting>
  <conditionalFormatting sqref="I101:I103 I116 I105">
    <cfRule type="expression" dxfId="57" priority="58">
      <formula>MOD(ROW(),2)=0</formula>
    </cfRule>
  </conditionalFormatting>
  <conditionalFormatting sqref="B102">
    <cfRule type="expression" dxfId="56" priority="57">
      <formula>MOD(ROW(),2)=0</formula>
    </cfRule>
  </conditionalFormatting>
  <conditionalFormatting sqref="D102">
    <cfRule type="expression" dxfId="55" priority="56">
      <formula>MOD(ROW(),2)=0</formula>
    </cfRule>
  </conditionalFormatting>
  <conditionalFormatting sqref="B103">
    <cfRule type="expression" dxfId="54" priority="55">
      <formula>MOD(ROW(),2)=0</formula>
    </cfRule>
  </conditionalFormatting>
  <conditionalFormatting sqref="B105">
    <cfRule type="expression" dxfId="53" priority="54">
      <formula>MOD(ROW(),2)=0</formula>
    </cfRule>
  </conditionalFormatting>
  <conditionalFormatting sqref="D105">
    <cfRule type="expression" dxfId="52" priority="53">
      <formula>MOD(ROW(),2)=0</formula>
    </cfRule>
  </conditionalFormatting>
  <conditionalFormatting sqref="B116">
    <cfRule type="expression" dxfId="51" priority="52">
      <formula>MOD(ROW(),2)=0</formula>
    </cfRule>
  </conditionalFormatting>
  <conditionalFormatting sqref="D116">
    <cfRule type="expression" dxfId="50" priority="51">
      <formula>MOD(ROW(),2)=0</formula>
    </cfRule>
  </conditionalFormatting>
  <conditionalFormatting sqref="B96">
    <cfRule type="expression" dxfId="49" priority="50">
      <formula>MOD(ROW(),2)=0</formula>
    </cfRule>
  </conditionalFormatting>
  <conditionalFormatting sqref="D96">
    <cfRule type="expression" dxfId="48" priority="49">
      <formula>MOD(ROW(),2)=0</formula>
    </cfRule>
  </conditionalFormatting>
  <conditionalFormatting sqref="B117">
    <cfRule type="expression" dxfId="47" priority="48">
      <formula>MOD(ROW(),2)=0</formula>
    </cfRule>
  </conditionalFormatting>
  <conditionalFormatting sqref="D117">
    <cfRule type="expression" dxfId="46" priority="47">
      <formula>MOD(ROW(),2)=0</formula>
    </cfRule>
  </conditionalFormatting>
  <conditionalFormatting sqref="B97">
    <cfRule type="expression" dxfId="45" priority="46">
      <formula>MOD(ROW(),2)=0</formula>
    </cfRule>
  </conditionalFormatting>
  <conditionalFormatting sqref="D97">
    <cfRule type="expression" dxfId="44" priority="45">
      <formula>MOD(ROW(),2)=0</formula>
    </cfRule>
  </conditionalFormatting>
  <conditionalFormatting sqref="B98">
    <cfRule type="expression" dxfId="43" priority="44">
      <formula>MOD(ROW(),2)=0</formula>
    </cfRule>
  </conditionalFormatting>
  <conditionalFormatting sqref="B99">
    <cfRule type="expression" dxfId="42" priority="43">
      <formula>MOD(ROW(),2)=0</formula>
    </cfRule>
  </conditionalFormatting>
  <conditionalFormatting sqref="B104">
    <cfRule type="expression" dxfId="41" priority="42">
      <formula>MOD(ROW(),2)=0</formula>
    </cfRule>
  </conditionalFormatting>
  <conditionalFormatting sqref="D104">
    <cfRule type="expression" dxfId="40" priority="41">
      <formula>MOD(ROW(),2)=0</formula>
    </cfRule>
  </conditionalFormatting>
  <conditionalFormatting sqref="B112">
    <cfRule type="expression" dxfId="39" priority="40">
      <formula>MOD(ROW(),2)=0</formula>
    </cfRule>
  </conditionalFormatting>
  <conditionalFormatting sqref="D112">
    <cfRule type="expression" dxfId="38" priority="39">
      <formula>MOD(ROW(),2)=0</formula>
    </cfRule>
  </conditionalFormatting>
  <conditionalFormatting sqref="B113">
    <cfRule type="expression" dxfId="37" priority="38">
      <formula>MOD(ROW(),2)=0</formula>
    </cfRule>
  </conditionalFormatting>
  <conditionalFormatting sqref="D113">
    <cfRule type="expression" dxfId="36" priority="37">
      <formula>MOD(ROW(),2)=0</formula>
    </cfRule>
  </conditionalFormatting>
  <conditionalFormatting sqref="B114">
    <cfRule type="expression" dxfId="35" priority="36">
      <formula>MOD(ROW(),2)=0</formula>
    </cfRule>
  </conditionalFormatting>
  <conditionalFormatting sqref="C114">
    <cfRule type="expression" dxfId="34" priority="35">
      <formula>MOD(ROW(),2)=0</formula>
    </cfRule>
  </conditionalFormatting>
  <conditionalFormatting sqref="D114">
    <cfRule type="expression" dxfId="33" priority="34">
      <formula>MOD(ROW(),2)=0</formula>
    </cfRule>
  </conditionalFormatting>
  <conditionalFormatting sqref="F114">
    <cfRule type="expression" dxfId="32" priority="33">
      <formula>MOD(ROW(),2)=0</formula>
    </cfRule>
  </conditionalFormatting>
  <conditionalFormatting sqref="B106">
    <cfRule type="expression" dxfId="31" priority="32">
      <formula>MOD(ROW(),2)=0</formula>
    </cfRule>
  </conditionalFormatting>
  <conditionalFormatting sqref="C106">
    <cfRule type="expression" dxfId="30" priority="31">
      <formula>MOD(ROW(),2)=0</formula>
    </cfRule>
  </conditionalFormatting>
  <conditionalFormatting sqref="B120">
    <cfRule type="expression" dxfId="29" priority="30">
      <formula>MOD(ROW(),2)=0</formula>
    </cfRule>
  </conditionalFormatting>
  <conditionalFormatting sqref="B90">
    <cfRule type="expression" dxfId="28" priority="29">
      <formula>MOD(ROW(),2)=0</formula>
    </cfRule>
  </conditionalFormatting>
  <conditionalFormatting sqref="B91">
    <cfRule type="expression" dxfId="27" priority="28">
      <formula>MOD(ROW(),2)=0</formula>
    </cfRule>
  </conditionalFormatting>
  <conditionalFormatting sqref="B92">
    <cfRule type="expression" dxfId="26" priority="27">
      <formula>MOD(ROW(),2)=0</formula>
    </cfRule>
  </conditionalFormatting>
  <conditionalFormatting sqref="D107">
    <cfRule type="expression" dxfId="25" priority="26">
      <formula>MOD(ROW(),2)=0</formula>
    </cfRule>
  </conditionalFormatting>
  <conditionalFormatting sqref="D110">
    <cfRule type="expression" dxfId="24" priority="25">
      <formula>MOD(ROW(),2)=0</formula>
    </cfRule>
  </conditionalFormatting>
  <conditionalFormatting sqref="D111">
    <cfRule type="expression" dxfId="23" priority="24">
      <formula>MOD(ROW(),2)=0</formula>
    </cfRule>
  </conditionalFormatting>
  <conditionalFormatting sqref="D118">
    <cfRule type="expression" dxfId="22" priority="23">
      <formula>MOD(ROW(),2)=0</formula>
    </cfRule>
  </conditionalFormatting>
  <conditionalFormatting sqref="D130">
    <cfRule type="expression" dxfId="21" priority="22">
      <formula>MOD(ROW(),2)=0</formula>
    </cfRule>
  </conditionalFormatting>
  <conditionalFormatting sqref="D132">
    <cfRule type="expression" dxfId="20" priority="21">
      <formula>MOD(ROW(),2)=0</formula>
    </cfRule>
  </conditionalFormatting>
  <conditionalFormatting sqref="D135">
    <cfRule type="expression" dxfId="19" priority="20">
      <formula>MOD(ROW(),2)=0</formula>
    </cfRule>
  </conditionalFormatting>
  <conditionalFormatting sqref="D146">
    <cfRule type="expression" dxfId="18" priority="19">
      <formula>MOD(ROW(),2)=0</formula>
    </cfRule>
  </conditionalFormatting>
  <conditionalFormatting sqref="D94">
    <cfRule type="expression" dxfId="17" priority="18">
      <formula>MOD(ROW(),2)=0</formula>
    </cfRule>
  </conditionalFormatting>
  <conditionalFormatting sqref="D95">
    <cfRule type="expression" dxfId="16" priority="17">
      <formula>MOD(ROW(),2)=0</formula>
    </cfRule>
  </conditionalFormatting>
  <conditionalFormatting sqref="D115">
    <cfRule type="expression" dxfId="15" priority="16">
      <formula>MOD(ROW(),2)=0</formula>
    </cfRule>
  </conditionalFormatting>
  <conditionalFormatting sqref="C121">
    <cfRule type="expression" dxfId="14" priority="15">
      <formula>MOD(ROW(),2)=0</formula>
    </cfRule>
  </conditionalFormatting>
  <conditionalFormatting sqref="B125">
    <cfRule type="expression" dxfId="13" priority="14">
      <formula>MOD(ROW(),2)=0</formula>
    </cfRule>
  </conditionalFormatting>
  <conditionalFormatting sqref="B128">
    <cfRule type="expression" dxfId="12" priority="13">
      <formula>MOD(ROW(),2)=0</formula>
    </cfRule>
  </conditionalFormatting>
  <conditionalFormatting sqref="B129">
    <cfRule type="expression" dxfId="11" priority="12">
      <formula>MOD(ROW(),2)=0</formula>
    </cfRule>
  </conditionalFormatting>
  <conditionalFormatting sqref="D122">
    <cfRule type="expression" dxfId="10" priority="11">
      <formula>MOD(ROW(),2)=0</formula>
    </cfRule>
  </conditionalFormatting>
  <conditionalFormatting sqref="D137">
    <cfRule type="expression" dxfId="9" priority="10">
      <formula>MOD(ROW(),2)=0</formula>
    </cfRule>
  </conditionalFormatting>
  <conditionalFormatting sqref="D138">
    <cfRule type="expression" dxfId="8" priority="9">
      <formula>MOD(ROW(),2)=0</formula>
    </cfRule>
  </conditionalFormatting>
  <conditionalFormatting sqref="D140">
    <cfRule type="expression" dxfId="7" priority="8">
      <formula>MOD(ROW(),2)=0</formula>
    </cfRule>
  </conditionalFormatting>
  <conditionalFormatting sqref="D142">
    <cfRule type="expression" dxfId="6" priority="7">
      <formula>MOD(ROW(),2)=0</formula>
    </cfRule>
  </conditionalFormatting>
  <conditionalFormatting sqref="D144">
    <cfRule type="expression" dxfId="5" priority="6">
      <formula>MOD(ROW(),2)=0</formula>
    </cfRule>
  </conditionalFormatting>
  <conditionalFormatting sqref="D145">
    <cfRule type="expression" dxfId="4" priority="5">
      <formula>MOD(ROW(),2)=0</formula>
    </cfRule>
  </conditionalFormatting>
  <conditionalFormatting sqref="D126">
    <cfRule type="expression" dxfId="3" priority="4">
      <formula>MOD(ROW(),2)=0</formula>
    </cfRule>
  </conditionalFormatting>
  <conditionalFormatting sqref="D128">
    <cfRule type="expression" dxfId="2" priority="3">
      <formula>MOD(ROW(),2)=0</formula>
    </cfRule>
  </conditionalFormatting>
  <conditionalFormatting sqref="D129">
    <cfRule type="expression" dxfId="1" priority="2">
      <formula>MOD(ROW(),2)=0</formula>
    </cfRule>
  </conditionalFormatting>
  <conditionalFormatting sqref="L101:O103 L116:O116 L105:O105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&amp;C&amp;"ＭＳ ゴシック,標準"&amp;12放射線量調査対象木諸元（&amp;P）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分析結果</vt:lpstr>
      <vt:lpstr>対象木諸元</vt:lpstr>
      <vt:lpstr>Sheet8</vt:lpstr>
      <vt:lpstr>対象木諸元!Print_Area</vt:lpstr>
      <vt:lpstr>分析結果!Print_Area</vt:lpstr>
      <vt:lpstr>対象木諸元!Print_Titles</vt:lpstr>
      <vt:lpstr>分析結果!Print_Titles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2019-08-14T10:06:28Z</cp:lastPrinted>
  <dcterms:created xsi:type="dcterms:W3CDTF">2019-08-14T05:15:18Z</dcterms:created>
  <dcterms:modified xsi:type="dcterms:W3CDTF">2019-08-14T10:46:47Z</dcterms:modified>
</cp:coreProperties>
</file>